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5725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<sst xmlns="http://schemas.openxmlformats.org/spreadsheetml/2006/main" count="6644" uniqueCount="2443">
  <si>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</si>
  <si>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</si>
  <si>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</si>
  <si>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</si>
  <si>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</si>
  <si>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</si>
  <si>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</si>
  <si>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</si>
  <si>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</si>
  <si>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</si>
  <si>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</si>
  <si>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</si>
  <si>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</si>
  <si>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</si>
  <si>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</si>
  <si>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</si>
  <si>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</si>
  <si>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</si>
  <si>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</si>
  <si>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</si>
  <si>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</si>
  <si>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</si>
  <si>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</si>
  <si>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</si>
  <si>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</si>
  <si>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</si>
  <si>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</si>
  <si>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</si>
  <si>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</si>
  <si>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</si>
  <si>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</si>
  <si>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</si>
  <si>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</si>
  <si>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</si>
  <si>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</si>
  <si>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</si>
  <si>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</si>
  <si>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</si>
  <si>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</si>
  <si>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</si>
  <si>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</si>
  <si>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</si>
  <si>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</si>
  <si>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</si>
  <si>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</si>
  <si>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</si>
  <si>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</si>
  <si>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</si>
  <si>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</si>
  <si>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</si>
  <si>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</si>
  <si>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</si>
  <si>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</si>
  <si>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</si>
  <si>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</si>
  <si>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</si>
  <si>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</si>
  <si>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</si>
  <si>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</si>
  <si>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</si>
  <si>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</si>
  <si>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</si>
  <si>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</si>
  <si>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</si>
  <si>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</si>
  <si>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</si>
  <si>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</si>
  <si>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</si>
  <si>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</si>
  <si>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</si>
  <si>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</si>
  <si>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</si>
  <si>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</si>
  <si>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</si>
  <si>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</si>
  <si>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</si>
  <si>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</si>
  <si>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</si>
  <si>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</si>
  <si>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</si>
  <si>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</si>
  <si>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</si>
  <si>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</si>
  <si>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</si>
  <si>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</si>
  <si>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</si>
  <si>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</si>
  <si>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</si>
  <si>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</si>
  <si>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</si>
  <si>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</si>
  <si>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</si>
  <si>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</si>
  <si>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</si>
  <si>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</si>
  <si>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</si>
  <si>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</si>
  <si>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</si>
  <si>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</si>
  <si>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</si>
  <si>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</si>
  <si>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</si>
  <si>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</si>
  <si>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</si>
  <si>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</si>
  <si>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</si>
  <si>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</si>
  <si>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</si>
  <si>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</si>
  <si>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</si>
  <si>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</si>
  <si>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</si>
  <si>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</si>
  <si>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</si>
  <si>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</si>
  <si>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</si>
  <si>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</si>
  <si>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</si>
  <si>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</si>
  <si>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</si>
  <si>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</si>
  <si>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</si>
  <si>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</si>
  <si>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</si>
  <si>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</si>
  <si>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</si>
  <si>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</si>
  <si>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</si>
  <si>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</si>
  <si>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</si>
  <si>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</si>
  <si>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</si>
  <si>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</si>
  <si>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</si>
  <si>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</si>
  <si>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</si>
  <si>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</si>
  <si>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</si>
  <si>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</si>
  <si>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</si>
  <si>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</si>
  <si>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</si>
  <si>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</si>
  <si>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</si>
  <si>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</si>
  <si>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</si>
  <si>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</si>
  <si>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</si>
  <si>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</si>
  <si>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</si>
  <si>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</si>
  <si>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</si>
  <si>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</si>
  <si>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</si>
  <si>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</si>
  <si>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</si>
  <si>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</si>
  <si>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</si>
  <si>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</si>
  <si>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</si>
  <si>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</si>
  <si>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</si>
  <si>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</si>
  <si>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</si>
  <si>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</si>
  <si>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</si>
  <si>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</si>
  <si>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</si>
  <si>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</si>
  <si>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</si>
  <si>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</si>
  <si>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</si>
  <si>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</si>
  <si>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</si>
  <si>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</si>
  <si>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</si>
  <si>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</si>
  <si>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</si>
  <si>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</si>
  <si>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</si>
  <si>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</si>
  <si>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</si>
  <si>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</si>
  <si>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</si>
  <si>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</si>
  <si>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</si>
  <si>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</si>
  <si>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</si>
  <si>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</si>
  <si>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</si>
  <si>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</si>
  <si>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</si>
  <si>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</si>
  <si>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</si>
  <si>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</si>
  <si>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</si>
  <si>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</si>
  <si>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</si>
  <si>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</si>
  <si>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</si>
  <si>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</si>
  <si>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</si>
  <si>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</si>
  <si>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</si>
  <si>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</si>
  <si>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</si>
  <si>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</si>
  <si>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</si>
  <si>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</si>
  <si>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</si>
  <si>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</si>
  <si>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</si>
  <si>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</si>
  <si>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</si>
  <si>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</si>
  <si>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</si>
  <si>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</si>
  <si>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</si>
  <si>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</si>
  <si>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</si>
  <si>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</si>
  <si>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</si>
  <si>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</si>
  <si>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</si>
  <si>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</si>
  <si>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</si>
  <si>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</si>
  <si>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</si>
  <si>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</si>
  <si>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</si>
  <si>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</si>
  <si>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</si>
  <si>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</si>
  <si>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</si>
  <si>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</si>
  <si>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</si>
  <si>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</si>
  <si>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</si>
  <si>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</si>
  <si>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</si>
  <si>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</si>
  <si>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</si>
  <si>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</si>
  <si>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</si>
  <si>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</si>
  <si>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</si>
  <si>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</si>
  <si>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</si>
  <si>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</si>
  <si>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</si>
  <si>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</si>
  <si>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</si>
  <si>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</si>
  <si>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</si>
  <si>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</si>
  <si>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</si>
  <si>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</si>
  <si>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</si>
  <si>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</si>
  <si>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</si>
  <si>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</si>
  <si>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</si>
  <si>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</si>
  <si>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</si>
  <si>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</si>
  <si>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</si>
  <si>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</si>
  <si>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</si>
  <si>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</si>
  <si>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</si>
  <si>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</si>
  <si>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</si>
  <si>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</si>
  <si>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</si>
  <si>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</si>
  <si>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</si>
  <si>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</si>
  <si>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</si>
  <si>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</si>
  <si>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</si>
  <si>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</si>
  <si>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</si>
  <si>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</si>
  <si>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</si>
  <si>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</si>
  <si>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</si>
  <si>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</si>
  <si>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</si>
  <si>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</si>
  <si>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</si>
  <si>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</si>
  <si>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</si>
  <si>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</si>
  <si>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</si>
  <si>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</si>
  <si>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</si>
  <si>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</si>
  <si>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</si>
  <si>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</si>
  <si>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</si>
  <si>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</si>
  <si>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</si>
  <si>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</si>
  <si>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</si>
  <si>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</si>
  <si>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</si>
  <si>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</si>
  <si>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</si>
  <si>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</si>
  <si>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</si>
  <si>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</si>
  <si>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</si>
  <si>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</si>
  <si>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</si>
  <si>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</si>
  <si>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</si>
  <si>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</si>
  <si>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</si>
  <si>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</si>
  <si>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</si>
  <si>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</si>
  <si>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</si>
  <si>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</si>
  <si>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</si>
  <si>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</si>
  <si>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</si>
  <si>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</si>
  <si>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</si>
  <si>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</si>
  <si>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</si>
  <si>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</si>
  <si>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</si>
  <si>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</si>
  <si>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</si>
  <si>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</si>
  <si>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</si>
  <si>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</si>
  <si>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</si>
  <si>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</si>
  <si>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</si>
  <si>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</si>
  <si>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</si>
  <si>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</si>
  <si>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</si>
  <si>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</si>
  <si>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</si>
  <si>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</si>
  <si>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</si>
  <si>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</si>
  <si>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</si>
  <si>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</si>
  <si>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</si>
  <si>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</si>
  <si>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</si>
  <si>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</si>
  <si>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</si>
  <si>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</si>
  <si>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</si>
  <si>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</si>
  <si>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</si>
  <si>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</si>
  <si>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</si>
  <si>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</si>
  <si>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</si>
  <si>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</si>
  <si>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</si>
  <si>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</si>
  <si>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</si>
  <si>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</si>
  <si>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</si>
  <si>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</si>
  <si>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</si>
  <si>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</si>
  <si>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</si>
  <si>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</si>
  <si>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</si>
  <si>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</si>
  <si>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</si>
  <si>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</si>
  <si>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</si>
  <si>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</si>
  <si>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</si>
  <si>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</si>
  <si>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</si>
  <si>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</si>
  <si>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</si>
  <si>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</si>
  <si>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</si>
  <si>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</si>
  <si>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</si>
  <si>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</si>
  <si>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</si>
  <si>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</si>
  <si>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</si>
  <si>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</si>
  <si>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</si>
  <si>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</si>
  <si>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</si>
  <si>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</si>
  <si>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</si>
  <si>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</si>
  <si>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</si>
  <si>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</si>
  <si>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</si>
  <si>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</si>
  <si>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</si>
  <si>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</si>
  <si>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</si>
  <si>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</si>
  <si>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</si>
  <si>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</si>
  <si>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</si>
  <si>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</si>
  <si>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</si>
  <si>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</si>
  <si>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</si>
  <si>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</si>
  <si>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</si>
  <si>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</si>
  <si>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</si>
  <si>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</si>
  <si>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</si>
  <si>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</si>
  <si>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</si>
  <si>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</si>
  <si>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</si>
  <si>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</si>
  <si>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</si>
  <si>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</si>
  <si>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</si>
  <si>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</si>
  <si>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</si>
  <si>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</si>
  <si>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</si>
  <si>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</si>
  <si>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</si>
  <si>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</si>
  <si>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</si>
  <si>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</si>
  <si>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</si>
  <si>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</si>
  <si>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</si>
  <si>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</si>
  <si>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</si>
  <si>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</si>
  <si>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</si>
  <si>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</si>
  <si>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</si>
  <si>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</si>
  <si>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</si>
  <si>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</si>
  <si>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</si>
  <si>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</si>
  <si>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</si>
  <si>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</si>
  <si>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</si>
  <si>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</si>
  <si>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</si>
  <si>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</si>
  <si>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</si>
  <si>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</si>
  <si>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</si>
  <si>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</si>
  <si>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</si>
  <si>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</si>
  <si>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</si>
  <si>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</si>
  <si>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</si>
  <si>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</si>
  <si>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</si>
  <si>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</si>
  <si>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</si>
  <si>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</si>
  <si>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</si>
  <si>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</si>
  <si>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</si>
  <si>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</si>
  <si>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</si>
  <si>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</si>
  <si>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</si>
  <si>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</si>
  <si>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</si>
  <si>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</si>
  <si>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</si>
  <si>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</si>
  <si>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</si>
  <si>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</si>
  <si>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</si>
  <si>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</si>
  <si>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</si>
  <si>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</si>
  <si>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</si>
  <si>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</si>
  <si>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</si>
  <si>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</si>
  <si>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</si>
  <si>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</si>
  <si>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</si>
  <si>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</si>
  <si>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</si>
  <si>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</si>
  <si>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</si>
  <si>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</si>
  <si>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</si>
  <si>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</si>
  <si>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</si>
  <si>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</si>
  <si>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</si>
  <si>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</si>
  <si>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</si>
  <si>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</si>
  <si>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</si>
  <si>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</si>
  <si>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</si>
  <si>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</si>
  <si>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</si>
  <si>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</si>
  <si>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</si>
  <si>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</si>
  <si>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</si>
  <si>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</si>
  <si>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</si>
  <si>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</si>
  <si>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</si>
  <si>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</si>
  <si>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</si>
  <si>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</si>
  <si>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</si>
  <si>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</si>
  <si>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</si>
  <si>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</si>
  <si>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</si>
  <si>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</si>
  <si>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</si>
  <si>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</si>
  <si>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</si>
  <si>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</si>
  <si>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</si>
  <si>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</si>
  <si>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</si>
  <si>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</si>
  <si>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</si>
  <si>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</si>
  <si>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</si>
  <si>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</si>
  <si>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</si>
  <si>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</si>
  <si>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</si>
  <si>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</si>
  <si>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</si>
  <si>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</si>
  <si>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</si>
  <si>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</si>
  <si>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</si>
  <si>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</si>
  <si>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</si>
  <si>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</si>
  <si>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</si>
  <si>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</si>
  <si>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</si>
  <si>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</si>
  <si>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</si>
  <si>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</si>
  <si>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</si>
  <si>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</si>
  <si>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</si>
  <si>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</si>
  <si>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</si>
  <si>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</si>
  <si>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</si>
  <si>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</si>
  <si>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</si>
  <si>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</si>
  <si>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</si>
  <si>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</si>
  <si>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</si>
  <si>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</si>
  <si>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</si>
  <si>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</si>
  <si>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</si>
  <si>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</si>
  <si>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</si>
  <si>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</si>
  <si>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</si>
  <si>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</si>
  <si>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</si>
  <si>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</si>
  <si>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</si>
  <si>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</si>
  <si>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</si>
  <si>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</si>
  <si>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</si>
  <si>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</si>
  <si>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</si>
  <si>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</si>
  <si>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</si>
  <si>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</si>
  <si>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</si>
  <si>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</si>
  <si>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</si>
  <si>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</si>
  <si>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</si>
  <si>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</si>
  <si>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</si>
  <si>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</si>
  <si>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</si>
  <si>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</si>
  <si>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</si>
  <si>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</si>
  <si>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</si>
  <si>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</si>
  <si>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</si>
  <si>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</si>
  <si>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</si>
  <si>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</si>
  <si>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</si>
  <si>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</si>
  <si>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</si>
  <si>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</si>
  <si>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</si>
  <si>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</si>
  <si>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</si>
  <si>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</si>
  <si>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</si>
  <si>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</si>
  <si>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</si>
  <si>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</si>
  <si>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</si>
  <si>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</si>
  <si>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</si>
  <si>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</si>
  <si>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</si>
  <si>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</si>
  <si>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</si>
  <si>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</si>
  <si>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</si>
  <si>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</si>
  <si>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</si>
  <si>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</si>
  <si>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</si>
  <si>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</si>
  <si>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</si>
  <si>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</si>
  <si>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</si>
  <si>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</si>
  <si>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</si>
  <si>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</si>
  <si>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</si>
  <si>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</si>
  <si>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</si>
  <si>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</si>
  <si>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</si>
  <si>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</si>
  <si>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</si>
  <si>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</si>
  <si>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</si>
  <si>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</si>
  <si>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</si>
  <si>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</si>
  <si>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</si>
  <si>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</si>
  <si>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</si>
  <si>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</si>
  <si>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</si>
  <si>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</si>
  <si>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</si>
  <si>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</si>
  <si>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</si>
  <si>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</si>
  <si>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</si>
  <si>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</si>
  <si>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</si>
  <si>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</si>
  <si>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</si>
  <si>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</si>
  <si>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</si>
  <si>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</si>
  <si>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</si>
  <si>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</si>
  <si>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</si>
  <si>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</si>
  <si>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</si>
  <si>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</si>
  <si>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</si>
  <si>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</si>
  <si>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</si>
  <si>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</si>
  <si>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</si>
  <si>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</si>
  <si>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</si>
  <si>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</si>
  <si>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</si>
  <si>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</si>
  <si>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</si>
  <si>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</si>
  <si>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</si>
  <si>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</si>
  <si>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</si>
  <si>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</si>
  <si>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</si>
  <si>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</si>
  <si>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</si>
  <si>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</si>
  <si>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</si>
  <si>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</si>
  <si>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</si>
  <si>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</si>
  <si>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</si>
  <si>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</si>
  <si>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</si>
  <si>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</si>
  <si>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</si>
  <si>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</si>
  <si>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</si>
  <si>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</si>
  <si>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</si>
  <si>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</si>
  <si>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</si>
  <si>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</si>
  <si>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</si>
  <si>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</si>
  <si>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</si>
  <si>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</si>
  <si>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</si>
  <si>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</si>
  <si>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</si>
  <si>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</si>
  <si>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</si>
  <si>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</si>
  <si>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</si>
  <si>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</si>
  <si>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</si>
  <si>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</si>
  <si>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</si>
  <si>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</si>
  <si>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</si>
  <si>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</si>
  <si>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</si>
  <si>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</si>
  <si>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</si>
  <si>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</si>
  <si>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</si>
  <si>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</si>
  <si>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</si>
  <si>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</si>
  <si>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</si>
  <si>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</si>
  <si>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</si>
  <si>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</si>
  <si>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</si>
  <si>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</si>
  <si>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</si>
  <si>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</si>
  <si>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</si>
  <si>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</si>
  <si>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</si>
  <si>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</si>
  <si>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</si>
  <si>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</si>
  <si>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</si>
  <si>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</si>
  <si>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</si>
  <si>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</si>
  <si>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</si>
  <si>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</si>
  <si>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</si>
  <si>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</si>
  <si>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</si>
  <si>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</si>
  <si>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</si>
  <si>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</si>
  <si>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</si>
  <si>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</si>
  <si>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</si>
  <si>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</si>
  <si>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</si>
  <si>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</si>
  <si>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</si>
  <si>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</si>
  <si>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</si>
  <si>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</si>
  <si>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</si>
  <si>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</si>
  <si>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</si>
  <si>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</si>
  <si>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</si>
  <si>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</si>
  <si>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</si>
  <si>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</si>
  <si>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</si>
  <si>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</si>
  <si>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</si>
  <si>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</si>
  <si>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</si>
  <si>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</si>
  <si>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</si>
  <si>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</si>
  <si>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</si>
  <si>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</si>
  <si>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</si>
  <si>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</si>
  <si>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</si>
  <si>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</si>
  <si>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</si>
  <si>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</si>
  <si>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</si>
  <si>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</si>
  <si>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</si>
  <si>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</si>
  <si>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</si>
  <si>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</si>
  <si>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</si>
  <si>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</si>
  <si>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</si>
  <si>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</si>
  <si>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</si>
  <si>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</si>
  <si>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</si>
  <si>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</si>
  <si>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</si>
  <si>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</si>
  <si>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</si>
  <si>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</si>
  <si>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</si>
  <si>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</si>
  <si>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</si>
  <si>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</si>
  <si>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</si>
  <si>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</si>
  <si>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</si>
  <si>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</si>
  <si>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</si>
  <si>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</si>
  <si>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</si>
  <si>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</si>
  <si>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</si>
  <si>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</si>
  <si>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</si>
  <si>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</si>
  <si>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</si>
  <si>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</si>
  <si>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</si>
  <si>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</si>
  <si>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</si>
  <si>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</si>
  <si>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</si>
  <si>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</si>
  <si>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</si>
  <si>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</si>
  <si>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</si>
  <si>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</si>
  <si>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</si>
  <si>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</si>
  <si>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</si>
  <si>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</si>
  <si>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</si>
  <si>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</si>
  <si>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</si>
  <si>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</si>
  <si>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</si>
  <si>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</si>
  <si>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</si>
  <si>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</si>
  <si>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</si>
  <si>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</si>
  <si>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</si>
  <si>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</si>
  <si>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</si>
  <si>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</si>
  <si>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</si>
  <si>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</si>
  <si>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</si>
  <si>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</si>
  <si>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</si>
  <si>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</si>
  <si>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</si>
  <si>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</si>
  <si>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</si>
  <si>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</si>
  <si>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</si>
  <si>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</si>
  <si>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</si>
  <si>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</si>
  <si>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</si>
  <si>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</si>
  <si>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</si>
  <si>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</si>
  <si>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</si>
  <si>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</si>
  <si>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</si>
  <si>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</si>
  <si>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</si>
  <si>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</si>
  <si>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</si>
  <si>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</si>
  <si>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</si>
  <si>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</si>
  <si>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</si>
  <si>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</si>
  <si>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</si>
  <si>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</si>
  <si>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</si>
  <si>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</si>
  <si>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</si>
  <si>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</si>
  <si>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</si>
  <si>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</si>
  <si>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</si>
  <si>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</si>
  <si>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</si>
  <si>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</si>
  <si>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</si>
  <si>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</si>
  <si>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</si>
  <si>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</si>
  <si>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</si>
  <si>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</si>
  <si>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</si>
  <si>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</si>
  <si>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</si>
  <si>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</si>
  <si>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</si>
  <si>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</si>
  <si>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</si>
  <si>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</si>
  <si>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</si>
  <si>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</si>
  <si>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</si>
  <si>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</si>
  <si>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</si>
  <si>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</si>
  <si>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</si>
  <si>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</si>
  <si>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</si>
  <si>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</si>
  <si>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</si>
  <si>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</si>
  <si>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</si>
  <si>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</si>
  <si>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</si>
  <si>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</si>
  <si>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</si>
  <si>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</si>
  <si>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</si>
  <si>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</si>
  <si>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</si>
  <si>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</si>
  <si>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</si>
  <si>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</si>
  <si>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</si>
  <si>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</si>
  <si>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</si>
  <si>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</si>
  <si>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</si>
  <si>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</si>
  <si>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</si>
  <si>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</si>
  <si>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</si>
  <si>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</si>
  <si>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</si>
  <si>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</si>
  <si>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</si>
  <si>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</si>
  <si>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</si>
  <si>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</si>
  <si>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</si>
  <si>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</si>
  <si>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</si>
  <si>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</si>
  <si>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</si>
  <si>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</si>
  <si>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</si>
  <si>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</si>
  <si>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</si>
  <si>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</si>
  <si>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</si>
  <si>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</si>
  <si>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</si>
  <si>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</si>
  <si>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</si>
  <si>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</si>
  <si>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</si>
  <si>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</si>
  <si>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</si>
  <si>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</si>
  <si>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</si>
  <si>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</si>
  <si>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</si>
  <si>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</si>
  <si>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</si>
  <si>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</si>
  <si>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</si>
  <si>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</si>
  <si>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</si>
  <si>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</si>
  <si>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</si>
  <si>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</si>
  <si>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</si>
  <si>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</si>
  <si>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</si>
  <si>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</si>
  <si>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</si>
  <si>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</si>
  <si>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</si>
  <si>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</si>
  <si>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</si>
  <si>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</si>
  <si>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</si>
  <si>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</si>
  <si>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</si>
  <si>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</si>
  <si>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</si>
  <si>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</si>
  <si>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</si>
  <si>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</si>
  <si>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</si>
  <si>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</si>
  <si>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</si>
  <si>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</si>
  <si>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</si>
  <si>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</si>
  <si>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</si>
  <si>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</si>
  <si>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</si>
  <si>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</si>
  <si>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</si>
  <si>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</si>
  <si>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</si>
  <si>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</si>
  <si>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</si>
  <si>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</si>
  <si>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</si>
  <si>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</si>
  <si>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</si>
  <si>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</si>
  <si>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</si>
  <si>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</si>
  <si>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</si>
  <si>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</si>
  <si>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</si>
  <si>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</si>
  <si>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</si>
  <si>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</si>
  <si>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</si>
  <si>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</si>
  <si>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</si>
  <si>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</si>
  <si>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</si>
  <si>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</si>
  <si>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</si>
  <si>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</si>
  <si>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</si>
  <si>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</si>
  <si>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</si>
  <si>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</si>
  <si>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</si>
  <si>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</si>
  <si>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</si>
  <si>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</si>
  <si>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</si>
  <si>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</si>
  <si>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</si>
  <si>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</si>
  <si>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</si>
  <si>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</si>
  <si>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</si>
  <si>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</si>
  <si>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</si>
  <si>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</si>
  <si>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</si>
  <si>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</si>
  <si>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</si>
  <si>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</si>
  <si>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</si>
  <si>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</si>
  <si>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</si>
  <si>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</si>
  <si>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</si>
  <si>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</si>
  <si>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</si>
  <si>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</si>
  <si>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</si>
  <si>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</si>
  <si>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</si>
  <si>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</si>
  <si>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</si>
  <si>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</si>
  <si>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</si>
  <si>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</si>
  <si>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</si>
  <si>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</si>
  <si>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</si>
  <si>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</si>
  <si>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</si>
  <si>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</si>
  <si>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</si>
  <si>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</si>
  <si>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</si>
  <si>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</si>
  <si>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</si>
  <si>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</si>
  <si>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</si>
  <si>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</si>
  <si>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</si>
  <si>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</si>
  <si>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</si>
  <si>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</si>
  <si>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</si>
  <si>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</si>
  <si>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</si>
  <si>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</si>
  <si>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</si>
  <si>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</si>
  <si>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</si>
  <si>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</si>
  <si>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</si>
  <si>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</si>
  <si>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</si>
  <si>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</si>
  <si>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</si>
  <si>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</si>
  <si>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</si>
  <si>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</si>
  <si>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</si>
  <si>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</si>
  <si>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</si>
  <si>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</si>
  <si>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</si>
  <si>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</si>
  <si>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</si>
  <si>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</si>
  <si>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</si>
  <si>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</si>
  <si>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</si>
  <si>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</si>
  <si>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</si>
  <si>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</si>
  <si>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</si>
  <si>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</si>
  <si>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</si>
  <si>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</si>
  <si>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</si>
  <si>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</si>
  <si>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</si>
  <si>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</si>
  <si>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</si>
  <si>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</si>
  <si>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</si>
  <si>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</si>
  <si>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</si>
  <si>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</si>
  <si>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</si>
  <si>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</si>
  <si>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</si>
  <si>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</si>
  <si>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</si>
  <si>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</si>
  <si>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</si>
  <si>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</si>
  <si>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</si>
  <si>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</si>
  <si>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</si>
  <si>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</si>
  <si>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</si>
  <si>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</si>
  <si>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</si>
  <si>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</si>
  <si>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</si>
  <si>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</si>
  <si>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</si>
  <si>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</si>
  <si>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</si>
  <si>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</si>
  <si>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</si>
  <si>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</si>
  <si>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</si>
  <si>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</si>
  <si>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</si>
  <si>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</si>
  <si>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</si>
  <si>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</si>
  <si>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</si>
  <si>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</si>
  <si>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</si>
  <si>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</si>
  <si>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</si>
  <si>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</si>
  <si>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</si>
  <si>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</si>
  <si>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</si>
  <si>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</si>
  <si>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</si>
  <si>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</si>
  <si>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</si>
  <si>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</si>
  <si>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</si>
  <si>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</si>
  <si>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</si>
  <si>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</si>
  <si>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</si>
  <si>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</si>
  <si>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</si>
  <si>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</si>
  <si>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</si>
  <si>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</si>
  <si>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</si>
  <si>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</si>
  <si>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</si>
  <si>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</si>
  <si>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</si>
  <si>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</si>
  <si>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</si>
  <si>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</si>
  <si>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</si>
  <si>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</si>
  <si>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</si>
  <si>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</si>
  <si>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</si>
  <si>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</si>
  <si>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</si>
  <si>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</si>
  <si>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</si>
  <si>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</si>
  <si>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</si>
  <si>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</si>
  <si>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</si>
  <si>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</si>
  <si>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</si>
  <si>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</si>
  <si>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</si>
  <si>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</si>
  <si>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</si>
  <si>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</si>
  <si>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</si>
  <si>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</si>
  <si>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</si>
  <si>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</si>
  <si>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</si>
  <si>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</si>
  <si>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</si>
  <si>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</si>
  <si>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</si>
  <si>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</si>
  <si>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</si>
  <si>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</si>
  <si>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</si>
  <si>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</si>
  <si>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</si>
  <si>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</si>
  <si>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</si>
  <si>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</si>
  <si>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</si>
  <si>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</si>
  <si>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</si>
  <si>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</si>
  <si>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</si>
  <si>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</si>
  <si>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</si>
  <si>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</si>
  <si>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</si>
  <si>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</si>
  <si>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</si>
  <si>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</si>
  <si>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</si>
  <si>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</si>
  <si>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</si>
  <si>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</si>
  <si>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</si>
  <si>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</si>
  <si>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</si>
  <si>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</si>
  <si>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</si>
  <si>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</si>
  <si>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</si>
  <si>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</si>
  <si>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</si>
  <si>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</si>
  <si>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</si>
  <si>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</si>
  <si>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</si>
  <si>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</si>
  <si>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</si>
  <si>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</si>
  <si>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</si>
  <si>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</si>
  <si>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</si>
  <si>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</si>
  <si>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</si>
  <si>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</si>
  <si>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</si>
  <si>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</si>
  <si>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</si>
  <si>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</si>
  <si>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</si>
  <si>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</si>
  <si>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</si>
  <si>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</si>
  <si>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</si>
  <si>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</si>
  <si>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</si>
  <si>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</si>
  <si>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</si>
  <si>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</si>
  <si>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</si>
  <si>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</si>
  <si>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</si>
  <si>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</si>
  <si>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</si>
  <si>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</si>
  <si>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</si>
  <si>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</si>
  <si>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</si>
  <si>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</si>
  <si>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</si>
  <si>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</si>
  <si>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</si>
  <si>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</si>
  <si>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</si>
  <si>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</si>
  <si>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</si>
  <si>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</si>
  <si>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</si>
  <si>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</si>
  <si>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</si>
  <si>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</si>
  <si>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</si>
  <si>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</si>
  <si>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</si>
  <si>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</si>
  <si>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</si>
  <si>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</si>
  <si>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</si>
  <si>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</si>
  <si>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</si>
  <si>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</si>
  <si>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</si>
  <si>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</si>
  <si>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</si>
  <si>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</si>
  <si>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</si>
  <si>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</si>
  <si>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</si>
  <si>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</si>
  <si>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</si>
  <si>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</si>
  <si>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</si>
  <si>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</si>
  <si>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</si>
  <si>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</si>
  <si>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</si>
  <si>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</si>
  <si>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</si>
  <si>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</si>
  <si>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</si>
  <si>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</si>
  <si>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</si>
  <si>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</si>
  <si>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</si>
  <si>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</si>
  <si>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</si>
  <si>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</si>
  <si>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</si>
  <si>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</si>
  <si>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</si>
  <si>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</si>
  <si>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</si>
  <si>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</si>
  <si>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</si>
  <si>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</si>
  <si>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</si>
  <si>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</si>
  <si>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</si>
  <si>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</si>
  <si>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</si>
  <si>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</si>
  <si>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</si>
  <si>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</si>
  <si>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</si>
  <si>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</si>
  <si>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</si>
  <si>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</si>
  <si>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</si>
  <si>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</si>
  <si>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</si>
  <si>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</si>
  <si>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</si>
  <si>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</si>
  <si>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</si>
  <si>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</si>
  <si>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</si>
  <si>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</si>
  <si>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</si>
  <si>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</si>
  <si>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</si>
  <si>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</si>
  <si>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</si>
  <si>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</si>
  <si>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</si>
  <si>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</si>
  <si>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</si>
  <si>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</si>
  <si>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</si>
  <si>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</si>
  <si>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</si>
  <si>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</si>
  <si>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</si>
  <si>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</si>
  <si>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</si>
  <si>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</si>
  <si>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</si>
  <si>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</si>
  <si>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</si>
  <si>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</si>
  <si>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</si>
  <si>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</si>
  <si>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</si>
  <si>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</si>
  <si>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</si>
  <si>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</si>
  <si>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</si>
  <si>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</si>
  <si>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</si>
  <si>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</si>
  <si>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</si>
  <si>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</si>
  <si>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</si>
  <si>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</si>
  <si>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</si>
  <si>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</si>
  <si>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</si>
  <si>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</si>
  <si>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</si>
  <si>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</si>
  <si>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</si>
  <si>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</si>
  <si>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</si>
  <si>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</si>
  <si>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</si>
  <si>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</si>
  <si>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</si>
  <si>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</si>
  <si>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</si>
  <si>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</si>
  <si>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</si>
  <si>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</si>
  <si>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</si>
  <si>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</si>
  <si>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</si>
  <si>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</si>
  <si>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</si>
  <si>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</si>
  <si>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</si>
  <si>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</si>
  <si>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</si>
  <si>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</si>
  <si>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</si>
  <si>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</si>
  <si>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</si>
  <si>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</si>
  <si>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</si>
  <si>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</si>
  <si>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</si>
  <si>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</si>
  <si>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</si>
  <si>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</si>
  <si>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</si>
  <si>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</si>
  <si>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</si>
  <si>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</si>
  <si>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</si>
  <si>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</si>
  <si>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</si>
  <si>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</si>
  <si>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</si>
  <si>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</si>
  <si>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</si>
  <si>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</si>
  <si>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</si>
  <si>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</si>
  <si>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</si>
  <si>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</si>
  <si>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</si>
  <si>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</si>
  <si>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</si>
  <si>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</si>
  <si>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</si>
  <si>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</si>
  <si>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</si>
  <si>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</si>
  <si>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</si>
  <si>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</si>
  <si>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</si>
  <si>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</si>
  <si>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</si>
  <si>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</si>
  <si>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</si>
  <si>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</si>
  <si>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</si>
  <si>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</si>
  <si>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</si>
  <si>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</si>
  <si>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</si>
  <si>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</si>
  <si>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</si>
  <si>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</si>
  <si>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</si>
  <si>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</si>
  <si>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</si>
  <si>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</si>
  <si>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</si>
  <si>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</si>
  <si>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</si>
  <si>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</si>
  <si>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</si>
  <si>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</si>
  <si>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</si>
  <si>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</si>
  <si>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</si>
  <si>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</si>
  <si>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</si>
  <si>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</si>
  <si>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</si>
  <si>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</si>
  <si>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</si>
  <si>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</si>
  <si>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</si>
  <si>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</si>
  <si>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</si>
  <si>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</si>
  <si>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</si>
  <si>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</si>
  <si>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</si>
  <si>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</si>
  <si>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</si>
  <si>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</si>
  <si>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</si>
  <si>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</si>
  <si>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</si>
  <si>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</si>
  <si>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</si>
  <si>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</si>
  <si>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</si>
  <si>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</si>
  <si>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</si>
  <si>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</si>
  <si>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</si>
  <si>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</si>
  <si>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</si>
  <si>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</si>
  <si>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</si>
  <si>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</si>
  <si>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</si>
  <si>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</si>
  <si>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</si>
  <si>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</si>
  <si>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</si>
  <si>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</si>
  <si>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</si>
  <si>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</si>
  <si>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</si>
  <si>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</si>
  <si>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</si>
  <si>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</si>
  <si>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</si>
  <si>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</si>
  <si>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</si>
  <si>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</si>
  <si>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</si>
  <si>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</si>
  <si>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</si>
  <si>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</si>
  <si>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</si>
  <si>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</si>
  <si>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</si>
  <si>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</si>
  <si>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</si>
  <si>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</si>
  <si>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</si>
  <si>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</si>
  <si>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</si>
  <si>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</si>
  <si>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</si>
  <si>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</si>
  <si>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</si>
  <si>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</si>
  <si>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</si>
  <si>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</si>
  <si>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</si>
  <si>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</si>
  <si>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</si>
  <si>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</si>
  <si>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</si>
  <si>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</si>
  <si>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</si>
  <si>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</si>
  <si>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</si>
  <si>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</si>
  <si>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</si>
  <si>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</si>
  <si>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</si>
  <si>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</si>
  <si>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</si>
  <si>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</si>
  <si>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</si>
  <si>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</si>
  <si>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</si>
  <si>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</si>
  <si>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</si>
  <si>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</si>
  <si>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</si>
  <si>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</si>
  <si>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</si>
  <si>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</si>
  <si>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</si>
  <si>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</si>
  <si>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</si>
  <si>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</si>
  <si>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</si>
  <si>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</si>
  <si>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</si>
  <si>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</si>
  <si>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</si>
  <si>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</si>
  <si>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</si>
  <si>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</si>
  <si>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</si>
  <si>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</si>
  <si>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</si>
  <si>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</si>
  <si>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</si>
  <si>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</si>
  <si>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</si>
  <si>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</si>
  <si>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</si>
  <si>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</si>
  <si>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</si>
  <si>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</si>
  <si>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</si>
  <si>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</si>
  <si>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</si>
  <si>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</si>
  <si>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</si>
  <si>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</si>
  <si>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</si>
  <si>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</si>
  <si>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</si>
  <si>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</si>
  <si>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</si>
  <si>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</si>
  <si>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</si>
  <si>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</si>
  <si>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</si>
  <si>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</si>
  <si>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</si>
  <si>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</si>
  <si>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</si>
  <si>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</si>
  <si>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</si>
  <si>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</si>
  <si>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</si>
  <si>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</si>
  <si>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</si>
  <si>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</si>
  <si>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</si>
  <si>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</si>
  <si>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</si>
  <si>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</si>
  <si>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</si>
  <si>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</si>
  <si>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</si>
  <si>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</si>
  <si>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</si>
  <si>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</si>
  <si>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</si>
  <si>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</si>
  <si>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</si>
  <si>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</si>
  <si>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</si>
  <si>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</si>
  <si>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</si>
  <si>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</si>
  <si>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</si>
  <si>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</si>
  <si>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</si>
  <si>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</si>
  <si>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</si>
  <si>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</si>
  <si>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</si>
  <si>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</si>
  <si>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</si>
  <si>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</si>
  <si>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</si>
  <si>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</si>
  <si>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</si>
  <si>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</si>
  <si>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</si>
  <si>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</si>
  <si>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</si>
  <si>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</si>
  <si>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</si>
  <si>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</si>
  <si>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</si>
  <si>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</si>
  <si>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</si>
  <si>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</si>
  <si>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</si>
  <si>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</si>
  <si>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</si>
  <si>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</si>
  <si>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</si>
  <si>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</si>
  <si>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</si>
  <si>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</si>
  <si>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</si>
  <si>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</si>
  <si>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</si>
  <si>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</si>
  <si>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</si>
  <si>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</si>
  <si>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</si>
  <si>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</si>
  <si>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</si>
  <si>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</si>
  <si>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</si>
  <si>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</si>
  <si>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</si>
  <si>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</si>
  <si>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</si>
  <si>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</si>
  <si>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</si>
  <si>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</si>
  <si>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</si>
  <si>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</si>
  <si>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</si>
  <si>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</si>
  <si>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</si>
  <si>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</si>
  <si>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</si>
  <si>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</si>
  <si>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</si>
  <si>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</si>
  <si>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</si>
  <si>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</si>
  <si>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</si>
  <si>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</si>
  <si>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</si>
  <si>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</si>
  <si>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</si>
  <si>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</si>
  <si>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</si>
  <si>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</si>
  <si>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</si>
  <si>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</si>
  <si>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</si>
  <si>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</si>
  <si>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</si>
  <si>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</si>
  <si>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</si>
  <si>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</si>
  <si>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</si>
  <si>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</si>
  <si>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</si>
  <si>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</si>
  <si>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</si>
  <si>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</si>
  <si>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</si>
  <si>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</si>
  <si>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</si>
  <si>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</si>
  <si>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</si>
  <si>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</si>
  <si>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</si>
  <si>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</si>
  <si>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</si>
  <si>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</si>
  <si>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</si>
  <si>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</si>
  <si>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</si>
  <si>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</si>
  <si>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</si>
  <si>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</si>
  <si>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</si>
  <si>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</si>
  <si>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</si>
  <si>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</si>
  <si>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</si>
  <si>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</si>
  <si>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</si>
  <si>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</si>
  <si>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</si>
  <si>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</si>
  <si>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</si>
  <si>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</si>
  <si>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</si>
  <si>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</si>
  <si>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</si>
  <si>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</si>
  <si>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</si>
  <si>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</si>
  <si>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</si>
  <si>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</si>
  <si>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</si>
  <si>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</si>
  <si>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</si>
  <si>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</si>
  <si>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</si>
  <si>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</si>
  <si>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</si>
  <si>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</si>
  <si>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</si>
  <si>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</si>
  <si>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</si>
  <si>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</si>
  <si>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</si>
  <si>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</si>
  <si>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</si>
  <si>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</si>
  <si>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</si>
  <si>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</si>
  <si>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</si>
  <si>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</si>
  <si>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</si>
  <si>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</si>
  <si>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</si>
  <si>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</si>
  <si>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</si>
  <si>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</si>
  <si>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</si>
  <si>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</si>
  <si>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</si>
  <si>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</si>
  <si>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</si>
  <si>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</si>
  <si>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</si>
  <si>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</si>
  <si>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</si>
  <si>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</si>
  <si>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</si>
  <si>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</si>
  <si>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</si>
  <si>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</si>
  <si>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</si>
  <si>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</si>
  <si>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</si>
  <si>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</si>
  <si>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</si>
  <si>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</si>
  <si>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</si>
  <si>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</si>
  <si>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</si>
  <si>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</si>
  <si>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</si>
  <si>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</si>
  <si>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</si>
  <si>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</si>
  <si>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</si>
  <si>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</si>
  <si>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</si>
  <si>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</si>
  <si>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</si>
  <si>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</si>
  <si>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</si>
  <si>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</si>
  <si>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</si>
  <si>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</si>
  <si>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</si>
  <si>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</si>
  <si>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</si>
  <si>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</si>
  <si>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</si>
  <si>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</si>
  <si>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</si>
  <si>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</si>
  <si>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</si>
  <si>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</si>
  <si>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</si>
  <si>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</si>
  <si>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</si>
  <si>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</si>
  <si>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</si>
  <si>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</si>
  <si>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</si>
  <si>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</si>
  <si>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</si>
  <si>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</si>
  <si>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</si>
  <si>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</si>
  <si>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</si>
  <si>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</si>
  <si>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</si>
  <si>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</si>
  <si>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</si>
  <si>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</si>
  <si>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</si>
  <si>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</si>
  <si>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</si>
  <si>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</si>
  <si>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</si>
  <si>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</si>
  <si>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</si>
  <si>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</si>
  <si>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</si>
  <si>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</si>
  <si>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</si>
  <si>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</si>
  <si>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</si>
  <si>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</si>
  <si>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</si>
  <si>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</si>
  <si>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</si>
  <si>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</si>
  <si>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</si>
  <si>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</si>
  <si>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</si>
  <si>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</si>
  <si>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</si>
  <si>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</si>
  <si>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</si>
  <si>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</si>
  <si>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</si>
  <si>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</si>
  <si>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</si>
  <si>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</si>
  <si>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</si>
  <si>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</si>
  <si>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</si>
  <si>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</si>
  <si>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</si>
  <si>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</si>
  <si>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</si>
  <si>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</si>
  <si>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</si>
  <si>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</si>
  <si>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</si>
  <si>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</si>
  <si>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</si>
  <si>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</si>
  <si>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</si>
  <si>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</si>
  <si>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</si>
  <si>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</si>
  <si>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</si>
  <si>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</si>
  <si>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</si>
  <si>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</si>
  <si>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</si>
  <si>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</si>
  <si>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</si>
  <si>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</si>
  <si>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</si>
  <si>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</si>
  <si>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</si>
  <si>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</si>
  <si>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</si>
  <si>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</si>
  <si>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</si>
  <si>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</si>
  <si>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</si>
  <si>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</si>
  <si>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</si>
  <si>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</si>
  <si>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</si>
  <si>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</si>
  <si>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</si>
  <si>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</si>
  <si>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</si>
  <si>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</si>
  <si>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</si>
  <si>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</si>
  <si>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</si>
  <si>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</si>
  <si>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</si>
  <si>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</si>
  <si>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</si>
  <si>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</si>
  <si>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</si>
  <si>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</si>
  <si>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</si>
  <si>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</si>
  <si>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</si>
  <si>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</si>
  <si>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</si>
  <si>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</si>
  <si>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</si>
  <si>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</si>
  <si>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</si>
  <si>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</si>
  <si>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</si>
  <si>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</si>
  <si>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</si>
  <si>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</si>
  <si>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</si>
  <si>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</si>
  <si>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</si>
  <si>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</si>
  <si>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</si>
  <si>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</si>
  <si>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</si>
  <si>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</si>
  <si>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</si>
  <si>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</si>
  <si>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</si>
  <si>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</si>
  <si>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</si>
  <si>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</si>
  <si>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</si>
  <si>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</si>
  <si>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</si>
  <si>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</si>
  <si>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</si>
  <si>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</si>
  <si>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</si>
  <si>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</si>
  <si>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</si>
  <si>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</si>
  <si>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</si>
  <si>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</si>
  <si>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</si>
  <si>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</si>
  <si>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</si>
  <si>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</si>
  <si>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</si>
  <si>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</si>
  <si>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</si>
  <si>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</si>
  <si>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</si>
  <si>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</si>
  <si>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</si>
  <si>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</si>
  <si>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</si>
  <si>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</si>
  <si>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</si>
  <si>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</si>
  <si>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</si>
  <si>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</si>
  <si>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</si>
  <si>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</si>
  <si>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</si>
  <si>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</si>
  <si>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</si>
  <si>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</si>
  <si>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</si>
  <si>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</si>
  <si>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</si>
  <si>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</si>
  <si>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</si>
  <si>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</si>
  <si>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</si>
  <si>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</si>
  <si>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</si>
  <si>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</si>
  <si>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</si>
  <si>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</si>
  <si>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</si>
  <si>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</si>
  <si>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</si>
  <si>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</si>
  <si>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</si>
  <si>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</si>
  <si>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</si>
  <si>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</si>
  <si>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</si>
  <si>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</si>
  <si>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</si>
  <si>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</si>
  <si>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</si>
  <si>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</si>
  <si>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</si>
  <si>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</si>
  <si>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</si>
  <si>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</si>
  <si>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</si>
  <si>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</si>
  <si>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</si>
  <si>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</si>
  <si>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</si>
  <si>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</si>
  <si>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</si>
  <si>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</si>
  <si>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</si>
  <si>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</si>
  <si>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</si>
  <si>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</si>
  <si>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</si>
  <si>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</si>
  <si>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</si>
  <si>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</si>
  <si>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</si>
  <si>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</si>
  <si>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</si>
  <si>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</si>
  <si>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</si>
  <si>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</si>
  <si>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</si>
  <si>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</si>
  <si>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</si>
  <si>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</si>
  <si>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</si>
  <si>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</si>
  <si>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</si>
  <si>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</si>
  <si>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</si>
  <si>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</si>
  <si>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</si>
  <si>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</si>
  <si>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</si>
  <si>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</si>
  <si>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</si>
  <si>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</si>
  <si>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</si>
  <si>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</si>
  <si>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</si>
  <si>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</si>
  <si>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</si>
  <si>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</si>
  <si>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</si>
  <si>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</si>
  <si>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</si>
  <si>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</si>
  <si>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</si>
  <si>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</si>
  <si>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</si>
  <si>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</si>
  <si>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</si>
  <si>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</si>
  <si>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</si>
  <si>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</si>
  <si>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</si>
  <si>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</si>
  <si>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</si>
  <si>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</si>
  <si>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</si>
  <si>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</si>
  <si>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</si>
  <si>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</si>
  <si>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</si>
  <si>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</si>
  <si>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</si>
  <si>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</si>
  <si>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</si>
  <si>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</si>
  <si>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</si>
  <si>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</si>
  <si>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</si>
  <si>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</si>
  <si>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</si>
  <si>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</si>
  <si>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</si>
  <si>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</si>
  <si>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</si>
  <si>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</si>
  <si>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</si>
  <si>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</si>
  <si>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</si>
  <si>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</si>
  <si>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</si>
  <si>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</si>
  <si>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</si>
  <si>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</si>
  <si>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</si>
  <si>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</si>
  <si>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</si>
  <si>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</si>
  <si>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</si>
  <si>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</si>
  <si>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</si>
  <si>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</si>
  <si>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</si>
  <si>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</si>
  <si>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</si>
  <si>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</si>
  <si>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</si>
  <si>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</si>
  <si>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</si>
  <si>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</si>
  <si>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</si>
  <si>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</si>
  <si>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</si>
  <si>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</si>
  <si>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</si>
  <si>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</si>
  <si>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</si>
  <si>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</si>
  <si>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</si>
  <si>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</si>
  <si>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</si>
  <si>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</si>
  <si>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</si>
  <si>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</si>
  <si>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</si>
  <si>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</si>
  <si>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</si>
  <si>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</si>
  <si>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</si>
  <si>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</si>
  <si>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</si>
  <si>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</si>
  <si>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</si>
  <si>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</si>
  <si>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</si>
  <si>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</si>
  <si>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</si>
  <si>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</si>
  <si>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</si>
  <si>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</si>
  <si>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</si>
  <si>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</si>
  <si>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</si>
  <si>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</si>
  <si>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</si>
  <si>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</si>
  <si>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</si>
  <si>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</si>
  <si>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</si>
  <si>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</si>
  <si>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</si>
  <si>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</si>
  <si>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</si>
  <si>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</si>
  <si>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</si>
  <si>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</si>
  <si>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</si>
  <si>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</si>
  <si>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</si>
  <si>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</si>
  <si>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</si>
  <si>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</si>
  <si>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</si>
  <si>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</si>
  <si>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</si>
  <si>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</si>
  <si>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</si>
  <si>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</si>
  <si>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</si>
  <si>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</si>
  <si>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</si>
  <si>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</si>
  <si>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</si>
  <si>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</si>
  <si>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</si>
  <si>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</si>
  <si>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</si>
  <si>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</si>
  <si>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</si>
  <si>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</si>
  <si>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</si>
  <si>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</si>
  <si>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</si>
  <si>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</si>
  <si>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</si>
  <si>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</si>
  <si>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</si>
  <si>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</si>
  <si>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</si>
  <si>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</si>
  <si>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</si>
  <si>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</si>
  <si>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</si>
  <si>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</si>
  <si>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</si>
  <si>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</si>
  <si>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</si>
  <si>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</si>
  <si>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</si>
  <si>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</si>
  <si>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</si>
  <si>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</si>
  <si>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</si>
  <si>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</si>
  <si>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</si>
  <si>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</si>
  <si>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</si>
  <si>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</si>
  <si>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</si>
  <si>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</si>
  <si>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</si>
  <si>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</si>
  <si>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</si>
  <si>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</si>
  <si>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</si>
  <si>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</si>
  <si>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</si>
  <si>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</si>
  <si>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</si>
  <si>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</si>
  <si>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</si>
  <si>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</si>
  <si>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</si>
  <si>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</si>
  <si>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</si>
  <si>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</si>
  <si>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</si>
  <si>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</si>
  <si>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</si>
  <si>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</si>
  <si>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</si>
  <si>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</si>
  <si>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</si>
  <si>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</si>
  <si>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</si>
  <si>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</si>
  <si>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</si>
  <si>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</si>
  <si>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</si>
  <si>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</si>
  <si>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</si>
  <si>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</si>
  <si>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</si>
  <si>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</si>
  <si>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</si>
  <si>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</si>
  <si>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</si>
  <si>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</si>
  <si>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</si>
  <si>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</si>
  <si>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</si>
  <si>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</si>
  <si>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</si>
  <si>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</si>
  <si>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</si>
  <si>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</si>
  <si>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</si>
  <si>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</si>
  <si>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</si>
  <si>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</si>
  <si>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</si>
  <si>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</si>
  <si>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</si>
  <si>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</si>
  <si>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</si>
  <si>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</si>
  <si>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</si>
  <si>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</si>
  <si>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</si>
  <si>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</si>
  <si>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</si>
  <si>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</si>
  <si>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</si>
  <si>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</si>
  <si>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</si>
  <si>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</si>
  <si>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</si>
  <si>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</si>
  <si>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</si>
  <si>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</si>
  <si>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</si>
  <si>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</si>
  <si>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</si>
  <si>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</si>
  <si>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</si>
  <si>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</si>
  <si>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</si>
  <si>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</si>
  <si>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</si>
  <si>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</si>
  <si>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</si>
  <si>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</si>
  <si>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</si>
  <si>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</si>
  <si>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</si>
  <si>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</si>
  <si>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</si>
  <si>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</si>
  <si>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</si>
  <si>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</si>
  <si>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</si>
  <si>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</si>
  <si>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</si>
  <si>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</si>
  <si>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</si>
  <si>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</si>
  <si>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</si>
  <si>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</si>
  <si>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</si>
  <si>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</si>
  <si>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</si>
  <si>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</si>
  <si>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</si>
  <si>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</si>
  <si>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</si>
  <si>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</si>
  <si>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</si>
  <si>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</si>
  <si>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</si>
  <si>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</si>
  <si>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</si>
  <si>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</si>
  <si>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</si>
  <si>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</si>
  <si>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</si>
  <si>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</si>
  <si>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</si>
  <si>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</si>
  <si>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</si>
  <si>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</si>
  <si>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</si>
  <si>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</si>
  <si>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</si>
  <si>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</si>
  <si>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</si>
  <si>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</si>
  <si>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</si>
  <si>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</si>
  <si>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</si>
  <si>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</si>
  <si>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</si>
  <si>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</si>
  <si>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</si>
  <si>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</si>
  <si>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</si>
  <si>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</si>
  <si>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</si>
  <si>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</si>
  <si>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</si>
  <si>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</si>
  <si>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</si>
  <si>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</si>
  <si>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</si>
  <si>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</si>
  <si>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</si>
  <si>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</si>
  <si>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</si>
  <si>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</si>
  <si>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</si>
  <si>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</si>
  <si>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</si>
  <si>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</si>
  <si>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</si>
  <si>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</si>
  <si>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</si>
  <si>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</si>
  <si>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</si>
  <si>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</si>
  <si>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В.Г. Загрунний</t>
  </si>
  <si>
    <t>О.А. Пилипенко</t>
  </si>
  <si>
    <t>inbox@vr.ks.court.gov.ua</t>
  </si>
  <si>
    <t>554551560</t>
  </si>
  <si>
    <t>9 січня 2018 року</t>
  </si>
  <si>
    <t>2017 рік</t>
  </si>
  <si>
    <t>Верхньорогачицький районний суд Херсонської області</t>
  </si>
  <si>
    <t>74400. Херсонська область</t>
  </si>
  <si>
    <t>смт. Верхній Рогачик</t>
  </si>
  <si>
    <t>вул. Центральна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</si>
</sst>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83</v>
      </c>
      <c r="F31" s="163">
        <f t="shared" si="2"/>
        <v>16</v>
      </c>
      <c r="G31" s="163">
        <f t="shared" si="2"/>
        <v>0</v>
      </c>
      <c r="H31" s="163">
        <f t="shared" si="2"/>
        <v>0</v>
      </c>
      <c r="I31" s="163">
        <f t="shared" si="2"/>
        <v>67</v>
      </c>
      <c r="J31" s="163">
        <f t="shared" si="2"/>
        <v>0</v>
      </c>
      <c r="K31" s="163">
        <f t="shared" si="2"/>
        <v>0</v>
      </c>
      <c r="L31" s="163">
        <f t="shared" si="2"/>
        <v>34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33</v>
      </c>
      <c r="S31" s="163">
        <f t="shared" si="2"/>
        <v>0</v>
      </c>
      <c r="T31" s="163">
        <f t="shared" si="2"/>
        <v>2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2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5</v>
      </c>
      <c r="AH31" s="163">
        <f t="shared" si="2"/>
        <v>8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1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1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>
      <c r="A42" s="5">
        <v>29</v>
      </c>
      <c r="B42" s="10" t="s">
        <v>930</v>
      </c>
      <c r="C42" s="18" t="s">
        <v>99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>
      <c r="A43" s="5">
        <v>30</v>
      </c>
      <c r="B43" s="10" t="s">
        <v>931</v>
      </c>
      <c r="C43" s="18" t="s">
        <v>99</v>
      </c>
      <c r="D43" s="18"/>
      <c r="E43" s="167">
        <v>2</v>
      </c>
      <c r="F43" s="167">
        <v>2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>
        <v>2</v>
      </c>
      <c r="U43" s="167"/>
      <c r="V43" s="167"/>
      <c r="W43" s="167"/>
      <c r="X43" s="167"/>
      <c r="Y43" s="167">
        <v>2</v>
      </c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932</v>
      </c>
      <c r="C44" s="18" t="s">
        <v>100</v>
      </c>
      <c r="D44" s="18"/>
      <c r="E44" s="167">
        <v>2</v>
      </c>
      <c r="F44" s="167">
        <v>1</v>
      </c>
      <c r="G44" s="167"/>
      <c r="H44" s="167"/>
      <c r="I44" s="167">
        <v>1</v>
      </c>
      <c r="J44" s="167"/>
      <c r="K44" s="167"/>
      <c r="L44" s="167"/>
      <c r="M44" s="167"/>
      <c r="N44" s="167"/>
      <c r="O44" s="167"/>
      <c r="P44" s="167"/>
      <c r="Q44" s="167"/>
      <c r="R44" s="167">
        <v>1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73</v>
      </c>
      <c r="F48" s="167">
        <v>12</v>
      </c>
      <c r="G48" s="167"/>
      <c r="H48" s="167"/>
      <c r="I48" s="167">
        <v>61</v>
      </c>
      <c r="J48" s="167"/>
      <c r="K48" s="167"/>
      <c r="L48" s="167">
        <v>31</v>
      </c>
      <c r="M48" s="167"/>
      <c r="N48" s="167"/>
      <c r="O48" s="167"/>
      <c r="P48" s="167"/>
      <c r="Q48" s="167"/>
      <c r="R48" s="167">
        <v>30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5</v>
      </c>
      <c r="AH48" s="167">
        <v>7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935</v>
      </c>
      <c r="C49" s="18" t="s">
        <v>103</v>
      </c>
      <c r="D49" s="18"/>
      <c r="E49" s="167">
        <v>6</v>
      </c>
      <c r="F49" s="167">
        <v>1</v>
      </c>
      <c r="G49" s="167"/>
      <c r="H49" s="167"/>
      <c r="I49" s="167">
        <v>5</v>
      </c>
      <c r="J49" s="167"/>
      <c r="K49" s="167"/>
      <c r="L49" s="167">
        <v>3</v>
      </c>
      <c r="M49" s="167"/>
      <c r="N49" s="167"/>
      <c r="O49" s="167"/>
      <c r="P49" s="167"/>
      <c r="Q49" s="167"/>
      <c r="R49" s="167">
        <v>2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>
        <v>1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>
        <v>1</v>
      </c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9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9</v>
      </c>
      <c r="J128" s="163">
        <f t="shared" si="8"/>
        <v>0</v>
      </c>
      <c r="K128" s="163">
        <f t="shared" si="8"/>
        <v>0</v>
      </c>
      <c r="L128" s="163">
        <f t="shared" si="8"/>
        <v>2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7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>
      <c r="A161" s="5">
        <v>148</v>
      </c>
      <c r="B161" s="10" t="s">
        <v>1039</v>
      </c>
      <c r="C161" s="18" t="s">
        <v>143</v>
      </c>
      <c r="D161" s="18"/>
      <c r="E161" s="167">
        <v>9</v>
      </c>
      <c r="F161" s="167"/>
      <c r="G161" s="167"/>
      <c r="H161" s="167"/>
      <c r="I161" s="167">
        <v>9</v>
      </c>
      <c r="J161" s="167"/>
      <c r="K161" s="167"/>
      <c r="L161" s="167">
        <v>2</v>
      </c>
      <c r="M161" s="167"/>
      <c r="N161" s="167"/>
      <c r="O161" s="167"/>
      <c r="P161" s="167"/>
      <c r="Q161" s="167"/>
      <c r="R161" s="167">
        <v>7</v>
      </c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23</v>
      </c>
      <c r="F203" s="163">
        <f t="shared" si="10"/>
        <v>22</v>
      </c>
      <c r="G203" s="163">
        <f t="shared" si="10"/>
        <v>0</v>
      </c>
      <c r="H203" s="163">
        <f t="shared" si="10"/>
        <v>0</v>
      </c>
      <c r="I203" s="163">
        <f t="shared" si="10"/>
        <v>1</v>
      </c>
      <c r="J203" s="163">
        <f t="shared" si="10"/>
        <v>0</v>
      </c>
      <c r="K203" s="163">
        <f t="shared" si="10"/>
        <v>0</v>
      </c>
      <c r="L203" s="163">
        <f t="shared" si="10"/>
        <v>1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0</v>
      </c>
      <c r="S203" s="163">
        <f t="shared" si="10"/>
        <v>0</v>
      </c>
      <c r="T203" s="163">
        <f t="shared" si="10"/>
        <v>7</v>
      </c>
      <c r="U203" s="163">
        <f t="shared" si="10"/>
        <v>0</v>
      </c>
      <c r="V203" s="163">
        <f t="shared" si="10"/>
        <v>0</v>
      </c>
      <c r="W203" s="163">
        <f t="shared" si="10"/>
        <v>1</v>
      </c>
      <c r="X203" s="163">
        <f t="shared" si="10"/>
        <v>6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2</v>
      </c>
      <c r="AC203" s="163">
        <f t="shared" si="10"/>
        <v>0</v>
      </c>
      <c r="AD203" s="163">
        <f t="shared" si="10"/>
        <v>2</v>
      </c>
      <c r="AE203" s="163">
        <f t="shared" si="10"/>
        <v>0</v>
      </c>
      <c r="AF203" s="163">
        <f t="shared" si="10"/>
        <v>0</v>
      </c>
      <c r="AG203" s="163">
        <f t="shared" si="10"/>
        <v>0</v>
      </c>
      <c r="AH203" s="163">
        <f t="shared" si="10"/>
        <v>5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6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1</v>
      </c>
      <c r="AQ203" s="163">
        <f t="shared" si="11"/>
        <v>0</v>
      </c>
      <c r="AR203" s="163">
        <f t="shared" si="11"/>
        <v>7</v>
      </c>
      <c r="AS203" s="163">
        <f t="shared" si="11"/>
        <v>4</v>
      </c>
      <c r="AT203" s="163">
        <f t="shared" si="11"/>
        <v>0</v>
      </c>
      <c r="AU203" s="163">
        <f t="shared" si="11"/>
        <v>4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4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6</v>
      </c>
      <c r="F204" s="167">
        <v>6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>
        <v>5</v>
      </c>
      <c r="AI204" s="167"/>
      <c r="AJ204" s="167"/>
      <c r="AK204" s="167">
        <v>1</v>
      </c>
      <c r="AL204" s="167"/>
      <c r="AM204" s="167"/>
      <c r="AN204" s="167"/>
      <c r="AO204" s="167"/>
      <c r="AP204" s="167"/>
      <c r="AQ204" s="167"/>
      <c r="AR204" s="167">
        <v>1</v>
      </c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7</v>
      </c>
      <c r="F205" s="167">
        <v>6</v>
      </c>
      <c r="G205" s="167"/>
      <c r="H205" s="167"/>
      <c r="I205" s="167">
        <v>1</v>
      </c>
      <c r="J205" s="167"/>
      <c r="K205" s="167"/>
      <c r="L205" s="167">
        <v>1</v>
      </c>
      <c r="M205" s="167"/>
      <c r="N205" s="167"/>
      <c r="O205" s="167"/>
      <c r="P205" s="167"/>
      <c r="Q205" s="167"/>
      <c r="R205" s="167"/>
      <c r="S205" s="167"/>
      <c r="T205" s="167">
        <v>1</v>
      </c>
      <c r="U205" s="167"/>
      <c r="V205" s="167"/>
      <c r="W205" s="167"/>
      <c r="X205" s="167">
        <v>1</v>
      </c>
      <c r="Y205" s="167"/>
      <c r="Z205" s="167"/>
      <c r="AA205" s="167"/>
      <c r="AB205" s="167">
        <v>2</v>
      </c>
      <c r="AC205" s="167"/>
      <c r="AD205" s="167">
        <v>2</v>
      </c>
      <c r="AE205" s="167"/>
      <c r="AF205" s="167"/>
      <c r="AG205" s="167"/>
      <c r="AH205" s="167"/>
      <c r="AI205" s="167"/>
      <c r="AJ205" s="167"/>
      <c r="AK205" s="167">
        <v>1</v>
      </c>
      <c r="AL205" s="167"/>
      <c r="AM205" s="167"/>
      <c r="AN205" s="167"/>
      <c r="AO205" s="167"/>
      <c r="AP205" s="167"/>
      <c r="AQ205" s="167"/>
      <c r="AR205" s="167">
        <v>2</v>
      </c>
      <c r="AS205" s="167">
        <v>1</v>
      </c>
      <c r="AT205" s="167"/>
      <c r="AU205" s="167">
        <v>1</v>
      </c>
      <c r="AV205" s="167"/>
      <c r="AW205" s="167"/>
      <c r="AX205" s="167"/>
      <c r="AY205" s="167">
        <v>1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7</v>
      </c>
      <c r="F206" s="167">
        <v>7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5</v>
      </c>
      <c r="U206" s="167"/>
      <c r="V206" s="167"/>
      <c r="W206" s="167">
        <v>1</v>
      </c>
      <c r="X206" s="167">
        <v>4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2</v>
      </c>
      <c r="AL206" s="167"/>
      <c r="AM206" s="167"/>
      <c r="AN206" s="167"/>
      <c r="AO206" s="167"/>
      <c r="AP206" s="167"/>
      <c r="AQ206" s="167"/>
      <c r="AR206" s="167">
        <v>2</v>
      </c>
      <c r="AS206" s="167">
        <v>3</v>
      </c>
      <c r="AT206" s="167"/>
      <c r="AU206" s="167">
        <v>3</v>
      </c>
      <c r="AV206" s="167"/>
      <c r="AW206" s="167"/>
      <c r="AX206" s="167"/>
      <c r="AY206" s="167">
        <v>3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>
      <c r="A209" s="5">
        <v>196</v>
      </c>
      <c r="B209" s="10" t="s">
        <v>1079</v>
      </c>
      <c r="C209" s="18" t="s">
        <v>166</v>
      </c>
      <c r="D209" s="18"/>
      <c r="E209" s="167">
        <v>1</v>
      </c>
      <c r="F209" s="167">
        <v>1</v>
      </c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>
        <v>1</v>
      </c>
      <c r="AL209" s="167"/>
      <c r="AM209" s="167"/>
      <c r="AN209" s="167"/>
      <c r="AO209" s="167"/>
      <c r="AP209" s="167"/>
      <c r="AQ209" s="167"/>
      <c r="AR209" s="167">
        <v>1</v>
      </c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>
      <c r="A211" s="5">
        <v>198</v>
      </c>
      <c r="B211" s="10" t="s">
        <v>1081</v>
      </c>
      <c r="C211" s="18" t="s">
        <v>166</v>
      </c>
      <c r="D211" s="18"/>
      <c r="E211" s="167">
        <v>1</v>
      </c>
      <c r="F211" s="167">
        <v>1</v>
      </c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>
        <v>1</v>
      </c>
      <c r="U211" s="167"/>
      <c r="V211" s="167"/>
      <c r="W211" s="167"/>
      <c r="X211" s="167">
        <v>1</v>
      </c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>
      <c r="A229" s="5">
        <v>216</v>
      </c>
      <c r="B229" s="10" t="s">
        <v>1099</v>
      </c>
      <c r="C229" s="18" t="s">
        <v>170</v>
      </c>
      <c r="D229" s="18"/>
      <c r="E229" s="167">
        <v>1</v>
      </c>
      <c r="F229" s="167">
        <v>1</v>
      </c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>
        <v>1</v>
      </c>
      <c r="AL229" s="167"/>
      <c r="AM229" s="167"/>
      <c r="AN229" s="167"/>
      <c r="AO229" s="167"/>
      <c r="AP229" s="167">
        <v>1</v>
      </c>
      <c r="AQ229" s="167"/>
      <c r="AR229" s="167">
        <v>1</v>
      </c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2</v>
      </c>
      <c r="F408" s="163">
        <f t="shared" si="16"/>
        <v>2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2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1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1</v>
      </c>
      <c r="F437" s="167">
        <v>1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1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>
      <c r="A439" s="5">
        <v>426</v>
      </c>
      <c r="B439" s="10" t="s">
        <v>1580</v>
      </c>
      <c r="C439" s="18" t="s">
        <v>1583</v>
      </c>
      <c r="D439" s="18"/>
      <c r="E439" s="167">
        <v>1</v>
      </c>
      <c r="F439" s="167">
        <v>1</v>
      </c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>
        <v>1</v>
      </c>
      <c r="AL439" s="167"/>
      <c r="AM439" s="167"/>
      <c r="AN439" s="167"/>
      <c r="AO439" s="167"/>
      <c r="AP439" s="167"/>
      <c r="AQ439" s="167"/>
      <c r="AR439" s="167">
        <v>1</v>
      </c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0</v>
      </c>
      <c r="F477" s="163">
        <f t="shared" si="20"/>
        <v>0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0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hidden="1">
      <c r="A504" s="5">
        <v>491</v>
      </c>
      <c r="B504" s="10" t="s">
        <v>1321</v>
      </c>
      <c r="C504" s="18" t="s">
        <v>283</v>
      </c>
      <c r="D504" s="18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>
      <c r="A505" s="5">
        <v>492</v>
      </c>
      <c r="B505" s="10" t="s">
        <v>1322</v>
      </c>
      <c r="C505" s="18" t="s">
        <v>283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1</v>
      </c>
      <c r="G517" s="163">
        <f t="shared" si="22"/>
        <v>0</v>
      </c>
      <c r="H517" s="163">
        <f t="shared" si="22"/>
        <v>1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1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>
      <c r="A529" s="5">
        <v>516</v>
      </c>
      <c r="B529" s="10" t="s">
        <v>1339</v>
      </c>
      <c r="C529" s="18" t="s">
        <v>2291</v>
      </c>
      <c r="D529" s="18"/>
      <c r="E529" s="167">
        <v>2</v>
      </c>
      <c r="F529" s="167">
        <v>1</v>
      </c>
      <c r="G529" s="167"/>
      <c r="H529" s="167">
        <v>1</v>
      </c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>
        <v>1</v>
      </c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15</v>
      </c>
      <c r="F559" s="163">
        <f t="shared" si="24"/>
        <v>15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8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4</v>
      </c>
      <c r="AL559" s="163">
        <f t="shared" si="25"/>
        <v>3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2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15</v>
      </c>
      <c r="F560" s="163">
        <f t="shared" si="26"/>
        <v>15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8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4</v>
      </c>
      <c r="AL560" s="163">
        <f t="shared" si="27"/>
        <v>3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2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335</v>
      </c>
      <c r="C572" s="18" t="s">
        <v>304</v>
      </c>
      <c r="D572" s="18"/>
      <c r="E572" s="167">
        <v>14</v>
      </c>
      <c r="F572" s="167">
        <v>14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>
        <v>8</v>
      </c>
      <c r="AI572" s="167"/>
      <c r="AJ572" s="167"/>
      <c r="AK572" s="167">
        <v>3</v>
      </c>
      <c r="AL572" s="167">
        <v>3</v>
      </c>
      <c r="AM572" s="167"/>
      <c r="AN572" s="167"/>
      <c r="AO572" s="167"/>
      <c r="AP572" s="167"/>
      <c r="AQ572" s="167"/>
      <c r="AR572" s="167">
        <v>1</v>
      </c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hidden="1">
      <c r="A573" s="5">
        <v>560</v>
      </c>
      <c r="B573" s="10" t="s">
        <v>336</v>
      </c>
      <c r="C573" s="18" t="s">
        <v>304</v>
      </c>
      <c r="D573" s="18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>
      <c r="A576" s="5">
        <v>563</v>
      </c>
      <c r="B576" s="10" t="s">
        <v>339</v>
      </c>
      <c r="C576" s="18" t="s">
        <v>305</v>
      </c>
      <c r="D576" s="18"/>
      <c r="E576" s="167">
        <v>1</v>
      </c>
      <c r="F576" s="167">
        <v>1</v>
      </c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>
        <v>1</v>
      </c>
      <c r="AL576" s="167"/>
      <c r="AM576" s="167"/>
      <c r="AN576" s="167"/>
      <c r="AO576" s="167"/>
      <c r="AP576" s="167"/>
      <c r="AQ576" s="167"/>
      <c r="AR576" s="167">
        <v>1</v>
      </c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1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1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>
      <c r="A699" s="5">
        <v>686</v>
      </c>
      <c r="B699" s="10" t="s">
        <v>424</v>
      </c>
      <c r="C699" s="18" t="s">
        <v>1393</v>
      </c>
      <c r="D699" s="18"/>
      <c r="E699" s="167">
        <v>1</v>
      </c>
      <c r="F699" s="167">
        <v>1</v>
      </c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>
        <v>1</v>
      </c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>
        <v>1</v>
      </c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1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1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1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>
      <c r="A735" s="5">
        <v>722</v>
      </c>
      <c r="B735" s="10" t="s">
        <v>449</v>
      </c>
      <c r="C735" s="18" t="s">
        <v>1404</v>
      </c>
      <c r="D735" s="18"/>
      <c r="E735" s="167">
        <v>1</v>
      </c>
      <c r="F735" s="167"/>
      <c r="G735" s="167"/>
      <c r="H735" s="167"/>
      <c r="I735" s="167">
        <v>1</v>
      </c>
      <c r="J735" s="167"/>
      <c r="K735" s="167"/>
      <c r="L735" s="167"/>
      <c r="M735" s="167"/>
      <c r="N735" s="167"/>
      <c r="O735" s="167"/>
      <c r="P735" s="167"/>
      <c r="Q735" s="167"/>
      <c r="R735" s="167">
        <v>1</v>
      </c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136</v>
      </c>
      <c r="F1582" s="169">
        <f t="shared" si="42"/>
        <v>57</v>
      </c>
      <c r="G1582" s="169">
        <f t="shared" si="42"/>
        <v>0</v>
      </c>
      <c r="H1582" s="169">
        <f t="shared" si="42"/>
        <v>1</v>
      </c>
      <c r="I1582" s="169">
        <f t="shared" si="42"/>
        <v>78</v>
      </c>
      <c r="J1582" s="169">
        <f t="shared" si="42"/>
        <v>0</v>
      </c>
      <c r="K1582" s="169">
        <f t="shared" si="42"/>
        <v>0</v>
      </c>
      <c r="L1582" s="169">
        <f t="shared" si="42"/>
        <v>37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41</v>
      </c>
      <c r="S1582" s="169">
        <f t="shared" si="42"/>
        <v>0</v>
      </c>
      <c r="T1582" s="169">
        <f t="shared" si="42"/>
        <v>9</v>
      </c>
      <c r="U1582" s="169">
        <f t="shared" si="42"/>
        <v>0</v>
      </c>
      <c r="V1582" s="169">
        <f t="shared" si="42"/>
        <v>0</v>
      </c>
      <c r="W1582" s="169">
        <f t="shared" si="42"/>
        <v>1</v>
      </c>
      <c r="X1582" s="169">
        <f t="shared" si="42"/>
        <v>6</v>
      </c>
      <c r="Y1582" s="169">
        <f t="shared" si="42"/>
        <v>2</v>
      </c>
      <c r="Z1582" s="169">
        <f t="shared" si="42"/>
        <v>0</v>
      </c>
      <c r="AA1582" s="169">
        <f t="shared" si="42"/>
        <v>0</v>
      </c>
      <c r="AB1582" s="169">
        <f t="shared" si="42"/>
        <v>3</v>
      </c>
      <c r="AC1582" s="169">
        <f t="shared" si="42"/>
        <v>0</v>
      </c>
      <c r="AD1582" s="169">
        <f t="shared" si="42"/>
        <v>2</v>
      </c>
      <c r="AE1582" s="169">
        <f t="shared" si="42"/>
        <v>0</v>
      </c>
      <c r="AF1582" s="169">
        <f t="shared" si="42"/>
        <v>0</v>
      </c>
      <c r="AG1582" s="169">
        <f t="shared" si="42"/>
        <v>5</v>
      </c>
      <c r="AH1582" s="169">
        <f t="shared" si="42"/>
        <v>22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13</v>
      </c>
      <c r="AL1582" s="169">
        <f t="shared" si="43"/>
        <v>3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1</v>
      </c>
      <c r="AQ1582" s="169">
        <f t="shared" si="43"/>
        <v>0</v>
      </c>
      <c r="AR1582" s="169">
        <f t="shared" si="43"/>
        <v>12</v>
      </c>
      <c r="AS1582" s="169">
        <f t="shared" si="43"/>
        <v>4</v>
      </c>
      <c r="AT1582" s="169">
        <f t="shared" si="43"/>
        <v>0</v>
      </c>
      <c r="AU1582" s="169">
        <f t="shared" si="43"/>
        <v>4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4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90</v>
      </c>
      <c r="F1583" s="163">
        <v>14</v>
      </c>
      <c r="G1583" s="163"/>
      <c r="H1583" s="163"/>
      <c r="I1583" s="163">
        <v>76</v>
      </c>
      <c r="J1583" s="163"/>
      <c r="K1583" s="163"/>
      <c r="L1583" s="163">
        <v>36</v>
      </c>
      <c r="M1583" s="163"/>
      <c r="N1583" s="163"/>
      <c r="O1583" s="163"/>
      <c r="P1583" s="163"/>
      <c r="Q1583" s="163"/>
      <c r="R1583" s="163">
        <v>40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>
        <v>5</v>
      </c>
      <c r="AH1583" s="167">
        <v>9</v>
      </c>
      <c r="AI1583" s="167"/>
      <c r="AJ1583" s="167"/>
      <c r="AK1583" s="167"/>
      <c r="AL1583" s="167"/>
      <c r="AM1583" s="167"/>
      <c r="AN1583" s="167"/>
      <c r="AO1583" s="167"/>
      <c r="AP1583" s="167"/>
      <c r="AQ1583" s="167"/>
      <c r="AR1583" s="167">
        <v>2</v>
      </c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31</v>
      </c>
      <c r="F1584" s="163">
        <v>29</v>
      </c>
      <c r="G1584" s="163"/>
      <c r="H1584" s="163"/>
      <c r="I1584" s="163">
        <v>2</v>
      </c>
      <c r="J1584" s="163"/>
      <c r="K1584" s="163"/>
      <c r="L1584" s="163">
        <v>1</v>
      </c>
      <c r="M1584" s="163"/>
      <c r="N1584" s="163"/>
      <c r="O1584" s="163"/>
      <c r="P1584" s="163"/>
      <c r="Q1584" s="163"/>
      <c r="R1584" s="163">
        <v>1</v>
      </c>
      <c r="S1584" s="163"/>
      <c r="T1584" s="167">
        <v>1</v>
      </c>
      <c r="U1584" s="167"/>
      <c r="V1584" s="167"/>
      <c r="W1584" s="167"/>
      <c r="X1584" s="167">
        <v>1</v>
      </c>
      <c r="Y1584" s="167"/>
      <c r="Z1584" s="167"/>
      <c r="AA1584" s="167"/>
      <c r="AB1584" s="167">
        <v>2</v>
      </c>
      <c r="AC1584" s="167"/>
      <c r="AD1584" s="167">
        <v>2</v>
      </c>
      <c r="AE1584" s="167"/>
      <c r="AF1584" s="167"/>
      <c r="AG1584" s="167"/>
      <c r="AH1584" s="167">
        <v>13</v>
      </c>
      <c r="AI1584" s="167"/>
      <c r="AJ1584" s="167"/>
      <c r="AK1584" s="167">
        <v>8</v>
      </c>
      <c r="AL1584" s="167">
        <v>3</v>
      </c>
      <c r="AM1584" s="167"/>
      <c r="AN1584" s="167"/>
      <c r="AO1584" s="167"/>
      <c r="AP1584" s="167">
        <v>1</v>
      </c>
      <c r="AQ1584" s="167"/>
      <c r="AR1584" s="167">
        <v>6</v>
      </c>
      <c r="AS1584" s="167">
        <v>1</v>
      </c>
      <c r="AT1584" s="167"/>
      <c r="AU1584" s="167">
        <v>1</v>
      </c>
      <c r="AV1584" s="167"/>
      <c r="AW1584" s="167"/>
      <c r="AX1584" s="167"/>
      <c r="AY1584" s="167">
        <v>1</v>
      </c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15</v>
      </c>
      <c r="F1585" s="163">
        <v>14</v>
      </c>
      <c r="G1585" s="163"/>
      <c r="H1585" s="163">
        <v>1</v>
      </c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8</v>
      </c>
      <c r="U1585" s="167"/>
      <c r="V1585" s="167"/>
      <c r="W1585" s="167">
        <v>1</v>
      </c>
      <c r="X1585" s="167">
        <v>5</v>
      </c>
      <c r="Y1585" s="167">
        <v>2</v>
      </c>
      <c r="Z1585" s="167"/>
      <c r="AA1585" s="167"/>
      <c r="AB1585" s="167">
        <v>1</v>
      </c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5</v>
      </c>
      <c r="AL1585" s="167"/>
      <c r="AM1585" s="167"/>
      <c r="AN1585" s="167"/>
      <c r="AO1585" s="167"/>
      <c r="AP1585" s="167"/>
      <c r="AQ1585" s="167"/>
      <c r="AR1585" s="167">
        <v>4</v>
      </c>
      <c r="AS1585" s="167">
        <v>3</v>
      </c>
      <c r="AT1585" s="167"/>
      <c r="AU1585" s="167">
        <v>3</v>
      </c>
      <c r="AV1585" s="167"/>
      <c r="AW1585" s="167"/>
      <c r="AX1585" s="167"/>
      <c r="AY1585" s="167">
        <v>3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>
        <v>2</v>
      </c>
      <c r="F1587" s="163"/>
      <c r="G1587" s="163"/>
      <c r="H1587" s="163"/>
      <c r="I1587" s="163">
        <v>2</v>
      </c>
      <c r="J1587" s="163"/>
      <c r="K1587" s="163"/>
      <c r="L1587" s="163">
        <v>2</v>
      </c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/>
      <c r="F1588" s="163"/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173" t="s">
        <v>2432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2435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171" t="s">
        <v>2251</v>
      </c>
      <c r="BA1599" s="171"/>
      <c r="BB1599" s="176" t="s">
        <v>2436</v>
      </c>
      <c r="BC1599" s="176"/>
      <c r="BD1599" s="176"/>
      <c r="BF1599" s="177" t="s">
        <v>2437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Верхньорогачицький районний суд Херсонської області, Початок періоду: 01.01.2017, Кінець періоду: 31.12.2017&amp;L8D77B080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16</v>
      </c>
      <c r="F31" s="163">
        <f t="shared" si="3"/>
        <v>16</v>
      </c>
      <c r="G31" s="163">
        <f t="shared" si="3"/>
        <v>0</v>
      </c>
      <c r="H31" s="163">
        <f t="shared" si="3"/>
        <v>0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9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2</v>
      </c>
      <c r="Q31" s="163">
        <f t="shared" si="3"/>
        <v>2</v>
      </c>
      <c r="R31" s="163">
        <f t="shared" si="3"/>
        <v>6</v>
      </c>
      <c r="S31" s="163">
        <f t="shared" si="3"/>
        <v>5</v>
      </c>
      <c r="T31" s="163">
        <f t="shared" si="3"/>
        <v>1</v>
      </c>
      <c r="U31" s="163">
        <f t="shared" si="3"/>
        <v>2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2</v>
      </c>
      <c r="AH31" s="163">
        <f t="shared" si="3"/>
        <v>0</v>
      </c>
      <c r="AI31" s="163">
        <f t="shared" si="3"/>
        <v>12</v>
      </c>
      <c r="AJ31" s="163">
        <f t="shared" si="3"/>
        <v>1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1</v>
      </c>
      <c r="AP31" s="163">
        <f t="shared" si="4"/>
        <v>14</v>
      </c>
      <c r="AQ31" s="163">
        <f t="shared" si="4"/>
        <v>1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6</v>
      </c>
      <c r="AV31" s="163">
        <f t="shared" si="4"/>
        <v>0</v>
      </c>
      <c r="AW31" s="163">
        <f t="shared" si="4"/>
        <v>1</v>
      </c>
      <c r="AX31" s="163">
        <f t="shared" si="4"/>
        <v>1</v>
      </c>
      <c r="AY31" s="163">
        <f t="shared" si="4"/>
        <v>0</v>
      </c>
      <c r="AZ31" s="163">
        <f t="shared" si="4"/>
        <v>0</v>
      </c>
      <c r="BA31" s="163">
        <f t="shared" si="4"/>
        <v>1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1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>
      <c r="A43" s="5">
        <v>30</v>
      </c>
      <c r="B43" s="10" t="s">
        <v>931</v>
      </c>
      <c r="C43" s="18" t="s">
        <v>99</v>
      </c>
      <c r="D43" s="18"/>
      <c r="E43" s="163">
        <v>2</v>
      </c>
      <c r="F43" s="167">
        <v>2</v>
      </c>
      <c r="G43" s="167"/>
      <c r="H43" s="163"/>
      <c r="I43" s="163"/>
      <c r="J43" s="167"/>
      <c r="K43" s="167"/>
      <c r="L43" s="167">
        <v>1</v>
      </c>
      <c r="M43" s="167"/>
      <c r="N43" s="163"/>
      <c r="O43" s="167"/>
      <c r="P43" s="167">
        <v>2</v>
      </c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>
        <v>2</v>
      </c>
      <c r="AJ43" s="163"/>
      <c r="AK43" s="163"/>
      <c r="AL43" s="163"/>
      <c r="AM43" s="167"/>
      <c r="AN43" s="167"/>
      <c r="AO43" s="167"/>
      <c r="AP43" s="167">
        <v>1</v>
      </c>
      <c r="AQ43" s="167">
        <v>1</v>
      </c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>
        <v>1</v>
      </c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/>
      <c r="AK44" s="163"/>
      <c r="AL44" s="163"/>
      <c r="AM44" s="167"/>
      <c r="AN44" s="167"/>
      <c r="AO44" s="167"/>
      <c r="AP44" s="167">
        <v>1</v>
      </c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12</v>
      </c>
      <c r="F48" s="167">
        <v>12</v>
      </c>
      <c r="G48" s="167"/>
      <c r="H48" s="163"/>
      <c r="I48" s="163"/>
      <c r="J48" s="167"/>
      <c r="K48" s="167"/>
      <c r="L48" s="167">
        <v>8</v>
      </c>
      <c r="M48" s="167"/>
      <c r="N48" s="163"/>
      <c r="O48" s="167"/>
      <c r="P48" s="167"/>
      <c r="Q48" s="163">
        <v>2</v>
      </c>
      <c r="R48" s="167">
        <v>6</v>
      </c>
      <c r="S48" s="167">
        <v>3</v>
      </c>
      <c r="T48" s="167">
        <v>1</v>
      </c>
      <c r="U48" s="167">
        <v>2</v>
      </c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2</v>
      </c>
      <c r="AH48" s="167"/>
      <c r="AI48" s="167">
        <v>8</v>
      </c>
      <c r="AJ48" s="163">
        <v>1</v>
      </c>
      <c r="AK48" s="163"/>
      <c r="AL48" s="163"/>
      <c r="AM48" s="167"/>
      <c r="AN48" s="167"/>
      <c r="AO48" s="167">
        <v>1</v>
      </c>
      <c r="AP48" s="167">
        <v>11</v>
      </c>
      <c r="AQ48" s="167"/>
      <c r="AR48" s="163"/>
      <c r="AS48" s="163"/>
      <c r="AT48" s="167"/>
      <c r="AU48" s="163">
        <v>5</v>
      </c>
      <c r="AV48" s="167"/>
      <c r="AW48" s="167">
        <v>1</v>
      </c>
      <c r="AX48" s="167">
        <v>1</v>
      </c>
      <c r="AY48" s="167"/>
      <c r="AZ48" s="167"/>
      <c r="BA48" s="163">
        <v>1</v>
      </c>
      <c r="BB48" s="163"/>
      <c r="BC48" s="163"/>
      <c r="BD48" s="163"/>
      <c r="BE48" s="167"/>
      <c r="BF48" s="167"/>
      <c r="BG48" s="167"/>
      <c r="BH48" s="167">
        <v>1</v>
      </c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>
      <c r="A49" s="5">
        <v>36</v>
      </c>
      <c r="B49" s="10" t="s">
        <v>935</v>
      </c>
      <c r="C49" s="18" t="s">
        <v>103</v>
      </c>
      <c r="D49" s="18"/>
      <c r="E49" s="163">
        <v>1</v>
      </c>
      <c r="F49" s="167">
        <v>1</v>
      </c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>
        <v>1</v>
      </c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1</v>
      </c>
      <c r="AJ49" s="163"/>
      <c r="AK49" s="163"/>
      <c r="AL49" s="163"/>
      <c r="AM49" s="167"/>
      <c r="AN49" s="167"/>
      <c r="AO49" s="167"/>
      <c r="AP49" s="167">
        <v>1</v>
      </c>
      <c r="AQ49" s="167"/>
      <c r="AR49" s="163"/>
      <c r="AS49" s="163"/>
      <c r="AT49" s="167"/>
      <c r="AU49" s="163">
        <v>1</v>
      </c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22</v>
      </c>
      <c r="F203" s="163">
        <f t="shared" si="15"/>
        <v>22</v>
      </c>
      <c r="G203" s="163">
        <f t="shared" si="15"/>
        <v>0</v>
      </c>
      <c r="H203" s="163">
        <f t="shared" si="15"/>
        <v>3</v>
      </c>
      <c r="I203" s="163">
        <f t="shared" si="15"/>
        <v>3</v>
      </c>
      <c r="J203" s="163">
        <f t="shared" si="15"/>
        <v>0</v>
      </c>
      <c r="K203" s="163">
        <f t="shared" si="15"/>
        <v>0</v>
      </c>
      <c r="L203" s="163">
        <f t="shared" si="15"/>
        <v>3</v>
      </c>
      <c r="M203" s="163">
        <f t="shared" si="15"/>
        <v>0</v>
      </c>
      <c r="N203" s="163">
        <f t="shared" si="15"/>
        <v>0</v>
      </c>
      <c r="O203" s="163">
        <f t="shared" si="15"/>
        <v>0</v>
      </c>
      <c r="P203" s="163">
        <f t="shared" si="15"/>
        <v>2</v>
      </c>
      <c r="Q203" s="163">
        <f t="shared" si="15"/>
        <v>2</v>
      </c>
      <c r="R203" s="163">
        <f t="shared" si="15"/>
        <v>13</v>
      </c>
      <c r="S203" s="163">
        <f t="shared" si="15"/>
        <v>5</v>
      </c>
      <c r="T203" s="163">
        <f t="shared" si="15"/>
        <v>0</v>
      </c>
      <c r="U203" s="163">
        <f t="shared" si="15"/>
        <v>1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1</v>
      </c>
      <c r="AC203" s="163">
        <f t="shared" si="15"/>
        <v>0</v>
      </c>
      <c r="AD203" s="163">
        <f t="shared" si="15"/>
        <v>0</v>
      </c>
      <c r="AE203" s="163">
        <f t="shared" si="15"/>
        <v>0</v>
      </c>
      <c r="AF203" s="163">
        <f t="shared" si="15"/>
        <v>0</v>
      </c>
      <c r="AG203" s="163">
        <f t="shared" si="15"/>
        <v>0</v>
      </c>
      <c r="AH203" s="163">
        <f t="shared" si="15"/>
        <v>0</v>
      </c>
      <c r="AI203" s="163">
        <f t="shared" si="15"/>
        <v>20</v>
      </c>
      <c r="AJ203" s="163">
        <f t="shared" si="15"/>
        <v>10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5</v>
      </c>
      <c r="AP203" s="163">
        <f t="shared" si="16"/>
        <v>9</v>
      </c>
      <c r="AQ203" s="163">
        <f t="shared" si="16"/>
        <v>8</v>
      </c>
      <c r="AR203" s="163">
        <f t="shared" si="16"/>
        <v>0</v>
      </c>
      <c r="AS203" s="163">
        <f t="shared" si="16"/>
        <v>0</v>
      </c>
      <c r="AT203" s="163">
        <f t="shared" si="16"/>
        <v>0</v>
      </c>
      <c r="AU203" s="163">
        <f t="shared" si="16"/>
        <v>4</v>
      </c>
      <c r="AV203" s="163">
        <f t="shared" si="16"/>
        <v>0</v>
      </c>
      <c r="AW203" s="163">
        <f t="shared" si="16"/>
        <v>10</v>
      </c>
      <c r="AX203" s="163">
        <f t="shared" si="16"/>
        <v>8</v>
      </c>
      <c r="AY203" s="163">
        <f t="shared" si="16"/>
        <v>1</v>
      </c>
      <c r="AZ203" s="163">
        <f t="shared" si="16"/>
        <v>1</v>
      </c>
      <c r="BA203" s="163">
        <f t="shared" si="16"/>
        <v>0</v>
      </c>
      <c r="BB203" s="163">
        <f t="shared" si="16"/>
        <v>0</v>
      </c>
      <c r="BC203" s="163">
        <f t="shared" si="16"/>
        <v>7</v>
      </c>
      <c r="BD203" s="163">
        <f t="shared" si="16"/>
        <v>0</v>
      </c>
      <c r="BE203" s="163">
        <f t="shared" si="16"/>
        <v>0</v>
      </c>
      <c r="BF203" s="163">
        <f t="shared" si="16"/>
        <v>3</v>
      </c>
      <c r="BG203" s="163">
        <f t="shared" si="16"/>
        <v>0</v>
      </c>
      <c r="BH203" s="163">
        <f t="shared" si="16"/>
        <v>6</v>
      </c>
      <c r="BI203" s="163">
        <f t="shared" si="16"/>
        <v>1</v>
      </c>
      <c r="BJ203" s="163">
        <f t="shared" si="16"/>
        <v>1</v>
      </c>
      <c r="BK203" s="163">
        <f t="shared" si="16"/>
        <v>0</v>
      </c>
      <c r="BL203" s="163">
        <f t="shared" si="16"/>
        <v>0</v>
      </c>
      <c r="BM203" s="163">
        <f t="shared" si="16"/>
        <v>0</v>
      </c>
      <c r="BN203" s="163">
        <f t="shared" si="16"/>
        <v>0</v>
      </c>
      <c r="BO203" s="163">
        <f t="shared" si="16"/>
        <v>0</v>
      </c>
      <c r="BP203" s="163">
        <f t="shared" si="16"/>
        <v>2</v>
      </c>
      <c r="BQ203" s="163">
        <f t="shared" ref="BQ203:CV203" si="17">SUM(BQ204:BQ248)</f>
        <v>1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6</v>
      </c>
      <c r="F204" s="167">
        <v>6</v>
      </c>
      <c r="G204" s="167"/>
      <c r="H204" s="163">
        <v>2</v>
      </c>
      <c r="I204" s="163"/>
      <c r="J204" s="167"/>
      <c r="K204" s="167"/>
      <c r="L204" s="167">
        <v>1</v>
      </c>
      <c r="M204" s="167"/>
      <c r="N204" s="163"/>
      <c r="O204" s="167"/>
      <c r="P204" s="167"/>
      <c r="Q204" s="163"/>
      <c r="R204" s="167">
        <v>2</v>
      </c>
      <c r="S204" s="167">
        <v>4</v>
      </c>
      <c r="T204" s="167"/>
      <c r="U204" s="167">
        <v>1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5</v>
      </c>
      <c r="AJ204" s="163"/>
      <c r="AK204" s="163"/>
      <c r="AL204" s="163"/>
      <c r="AM204" s="167"/>
      <c r="AN204" s="167"/>
      <c r="AO204" s="167">
        <v>3</v>
      </c>
      <c r="AP204" s="167">
        <v>2</v>
      </c>
      <c r="AQ204" s="167">
        <v>1</v>
      </c>
      <c r="AR204" s="163"/>
      <c r="AS204" s="163"/>
      <c r="AT204" s="167"/>
      <c r="AU204" s="163">
        <v>3</v>
      </c>
      <c r="AV204" s="167"/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6</v>
      </c>
      <c r="F205" s="167">
        <v>6</v>
      </c>
      <c r="G205" s="167"/>
      <c r="H205" s="163">
        <v>1</v>
      </c>
      <c r="I205" s="163"/>
      <c r="J205" s="167"/>
      <c r="K205" s="167"/>
      <c r="L205" s="167">
        <v>1</v>
      </c>
      <c r="M205" s="167"/>
      <c r="N205" s="163"/>
      <c r="O205" s="167"/>
      <c r="P205" s="167"/>
      <c r="Q205" s="163"/>
      <c r="R205" s="167">
        <v>6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6</v>
      </c>
      <c r="AJ205" s="163">
        <v>5</v>
      </c>
      <c r="AK205" s="163"/>
      <c r="AL205" s="163"/>
      <c r="AM205" s="167"/>
      <c r="AN205" s="167"/>
      <c r="AO205" s="167"/>
      <c r="AP205" s="167">
        <v>1</v>
      </c>
      <c r="AQ205" s="167">
        <v>5</v>
      </c>
      <c r="AR205" s="163"/>
      <c r="AS205" s="163"/>
      <c r="AT205" s="167"/>
      <c r="AU205" s="163">
        <v>1</v>
      </c>
      <c r="AV205" s="167"/>
      <c r="AW205" s="167">
        <v>5</v>
      </c>
      <c r="AX205" s="167">
        <v>3</v>
      </c>
      <c r="AY205" s="167">
        <v>1</v>
      </c>
      <c r="AZ205" s="167">
        <v>1</v>
      </c>
      <c r="BA205" s="163"/>
      <c r="BB205" s="163"/>
      <c r="BC205" s="163">
        <v>3</v>
      </c>
      <c r="BD205" s="163"/>
      <c r="BE205" s="167"/>
      <c r="BF205" s="167">
        <v>2</v>
      </c>
      <c r="BG205" s="167"/>
      <c r="BH205" s="167">
        <v>4</v>
      </c>
      <c r="BI205" s="167"/>
      <c r="BJ205" s="167"/>
      <c r="BK205" s="167"/>
      <c r="BL205" s="167"/>
      <c r="BM205" s="167"/>
      <c r="BN205" s="167"/>
      <c r="BO205" s="167"/>
      <c r="BP205" s="163"/>
      <c r="BQ205" s="163">
        <v>1</v>
      </c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7</v>
      </c>
      <c r="F206" s="167">
        <v>7</v>
      </c>
      <c r="G206" s="167"/>
      <c r="H206" s="163"/>
      <c r="I206" s="163">
        <v>2</v>
      </c>
      <c r="J206" s="167"/>
      <c r="K206" s="167"/>
      <c r="L206" s="167">
        <v>1</v>
      </c>
      <c r="M206" s="167"/>
      <c r="N206" s="163"/>
      <c r="O206" s="167"/>
      <c r="P206" s="167">
        <v>2</v>
      </c>
      <c r="Q206" s="163">
        <v>1</v>
      </c>
      <c r="R206" s="167">
        <v>3</v>
      </c>
      <c r="S206" s="167">
        <v>1</v>
      </c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>
        <v>7</v>
      </c>
      <c r="AJ206" s="163">
        <v>5</v>
      </c>
      <c r="AK206" s="163"/>
      <c r="AL206" s="163"/>
      <c r="AM206" s="167"/>
      <c r="AN206" s="167"/>
      <c r="AO206" s="167"/>
      <c r="AP206" s="167">
        <v>5</v>
      </c>
      <c r="AQ206" s="167">
        <v>2</v>
      </c>
      <c r="AR206" s="163"/>
      <c r="AS206" s="163"/>
      <c r="AT206" s="167"/>
      <c r="AU206" s="163"/>
      <c r="AV206" s="167"/>
      <c r="AW206" s="167">
        <v>5</v>
      </c>
      <c r="AX206" s="167">
        <v>5</v>
      </c>
      <c r="AY206" s="167"/>
      <c r="AZ206" s="167"/>
      <c r="BA206" s="163"/>
      <c r="BB206" s="163"/>
      <c r="BC206" s="163">
        <v>4</v>
      </c>
      <c r="BD206" s="163"/>
      <c r="BE206" s="167"/>
      <c r="BF206" s="167">
        <v>1</v>
      </c>
      <c r="BG206" s="167"/>
      <c r="BH206" s="167">
        <v>2</v>
      </c>
      <c r="BI206" s="167">
        <v>1</v>
      </c>
      <c r="BJ206" s="167">
        <v>1</v>
      </c>
      <c r="BK206" s="167"/>
      <c r="BL206" s="167"/>
      <c r="BM206" s="167"/>
      <c r="BN206" s="167"/>
      <c r="BO206" s="167"/>
      <c r="BP206" s="163">
        <v>2</v>
      </c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>
      <c r="A209" s="5">
        <v>196</v>
      </c>
      <c r="B209" s="10" t="s">
        <v>1079</v>
      </c>
      <c r="C209" s="18" t="s">
        <v>166</v>
      </c>
      <c r="D209" s="18"/>
      <c r="E209" s="163">
        <v>1</v>
      </c>
      <c r="F209" s="167">
        <v>1</v>
      </c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>
        <v>1</v>
      </c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>
        <v>1</v>
      </c>
      <c r="AJ209" s="163"/>
      <c r="AK209" s="163"/>
      <c r="AL209" s="163"/>
      <c r="AM209" s="167"/>
      <c r="AN209" s="167"/>
      <c r="AO209" s="167"/>
      <c r="AP209" s="167">
        <v>1</v>
      </c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>
      <c r="A211" s="5">
        <v>198</v>
      </c>
      <c r="B211" s="10" t="s">
        <v>1081</v>
      </c>
      <c r="C211" s="18" t="s">
        <v>166</v>
      </c>
      <c r="D211" s="18"/>
      <c r="E211" s="163">
        <v>1</v>
      </c>
      <c r="F211" s="167">
        <v>1</v>
      </c>
      <c r="G211" s="167"/>
      <c r="H211" s="163"/>
      <c r="I211" s="163">
        <v>1</v>
      </c>
      <c r="J211" s="167"/>
      <c r="K211" s="167"/>
      <c r="L211" s="167"/>
      <c r="M211" s="167"/>
      <c r="N211" s="163"/>
      <c r="O211" s="167"/>
      <c r="P211" s="167"/>
      <c r="Q211" s="163">
        <v>1</v>
      </c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>
        <v>1</v>
      </c>
      <c r="AJ211" s="163"/>
      <c r="AK211" s="163"/>
      <c r="AL211" s="163"/>
      <c r="AM211" s="167"/>
      <c r="AN211" s="167"/>
      <c r="AO211" s="167">
        <v>1</v>
      </c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>
      <c r="A229" s="5">
        <v>216</v>
      </c>
      <c r="B229" s="10" t="s">
        <v>1099</v>
      </c>
      <c r="C229" s="18" t="s">
        <v>170</v>
      </c>
      <c r="D229" s="18"/>
      <c r="E229" s="163">
        <v>1</v>
      </c>
      <c r="F229" s="167">
        <v>1</v>
      </c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>
        <v>1</v>
      </c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>
        <v>1</v>
      </c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>
        <v>1</v>
      </c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2</v>
      </c>
      <c r="F408" s="163">
        <f t="shared" si="24"/>
        <v>2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1</v>
      </c>
      <c r="S408" s="163">
        <f t="shared" si="24"/>
        <v>1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2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2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2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3">
        <v>1</v>
      </c>
      <c r="F437" s="167">
        <v>1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1</v>
      </c>
      <c r="AJ437" s="163"/>
      <c r="AK437" s="167"/>
      <c r="AL437" s="163"/>
      <c r="AM437" s="167"/>
      <c r="AN437" s="167"/>
      <c r="AO437" s="163"/>
      <c r="AP437" s="163">
        <v>1</v>
      </c>
      <c r="AQ437" s="167"/>
      <c r="AR437" s="167"/>
      <c r="AS437" s="167"/>
      <c r="AT437" s="167"/>
      <c r="AU437" s="163">
        <v>1</v>
      </c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>
      <c r="A439" s="5">
        <v>426</v>
      </c>
      <c r="B439" s="10" t="s">
        <v>1580</v>
      </c>
      <c r="C439" s="18" t="s">
        <v>1583</v>
      </c>
      <c r="D439" s="18"/>
      <c r="E439" s="163">
        <v>1</v>
      </c>
      <c r="F439" s="167">
        <v>1</v>
      </c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>
        <v>1</v>
      </c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>
        <v>1</v>
      </c>
      <c r="AJ439" s="163"/>
      <c r="AK439" s="167"/>
      <c r="AL439" s="163"/>
      <c r="AM439" s="167"/>
      <c r="AN439" s="167"/>
      <c r="AO439" s="163"/>
      <c r="AP439" s="163">
        <v>1</v>
      </c>
      <c r="AQ439" s="167"/>
      <c r="AR439" s="167"/>
      <c r="AS439" s="167"/>
      <c r="AT439" s="167"/>
      <c r="AU439" s="163">
        <v>1</v>
      </c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0</v>
      </c>
      <c r="F477" s="163">
        <f t="shared" si="30"/>
        <v>0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0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0</v>
      </c>
      <c r="R477" s="163">
        <f t="shared" si="30"/>
        <v>0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0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0</v>
      </c>
      <c r="AP477" s="163">
        <f t="shared" si="31"/>
        <v>0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>
      <c r="A504" s="5">
        <v>491</v>
      </c>
      <c r="B504" s="10" t="s">
        <v>1321</v>
      </c>
      <c r="C504" s="18" t="s">
        <v>283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>
      <c r="A505" s="5">
        <v>492</v>
      </c>
      <c r="B505" s="10" t="s">
        <v>1322</v>
      </c>
      <c r="C505" s="18" t="s">
        <v>283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1</v>
      </c>
      <c r="F517" s="163">
        <f t="shared" si="33"/>
        <v>1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1</v>
      </c>
      <c r="Q517" s="163">
        <f t="shared" si="33"/>
        <v>0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1</v>
      </c>
      <c r="AJ517" s="163">
        <f t="shared" si="33"/>
        <v>1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1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1</v>
      </c>
      <c r="AX517" s="163">
        <f t="shared" si="34"/>
        <v>1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1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1</v>
      </c>
      <c r="BJ517" s="163">
        <f t="shared" si="34"/>
        <v>0</v>
      </c>
      <c r="BK517" s="163">
        <f t="shared" si="34"/>
        <v>1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>
      <c r="A529" s="5">
        <v>516</v>
      </c>
      <c r="B529" s="10" t="s">
        <v>1339</v>
      </c>
      <c r="C529" s="18" t="s">
        <v>2291</v>
      </c>
      <c r="D529" s="18"/>
      <c r="E529" s="163">
        <v>1</v>
      </c>
      <c r="F529" s="167">
        <v>1</v>
      </c>
      <c r="G529" s="167"/>
      <c r="H529" s="163"/>
      <c r="I529" s="163"/>
      <c r="J529" s="167"/>
      <c r="K529" s="167"/>
      <c r="L529" s="167"/>
      <c r="M529" s="167"/>
      <c r="N529" s="163"/>
      <c r="O529" s="167"/>
      <c r="P529" s="167">
        <v>1</v>
      </c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>
        <v>1</v>
      </c>
      <c r="AJ529" s="163">
        <v>1</v>
      </c>
      <c r="AK529" s="163"/>
      <c r="AL529" s="163"/>
      <c r="AM529" s="167"/>
      <c r="AN529" s="167"/>
      <c r="AO529" s="167"/>
      <c r="AP529" s="167">
        <v>1</v>
      </c>
      <c r="AQ529" s="167"/>
      <c r="AR529" s="163"/>
      <c r="AS529" s="163"/>
      <c r="AT529" s="167"/>
      <c r="AU529" s="163"/>
      <c r="AV529" s="167"/>
      <c r="AW529" s="167">
        <v>1</v>
      </c>
      <c r="AX529" s="167">
        <v>1</v>
      </c>
      <c r="AY529" s="167"/>
      <c r="AZ529" s="167"/>
      <c r="BA529" s="163"/>
      <c r="BB529" s="163"/>
      <c r="BC529" s="163">
        <v>1</v>
      </c>
      <c r="BD529" s="163"/>
      <c r="BE529" s="167"/>
      <c r="BF529" s="167"/>
      <c r="BG529" s="167"/>
      <c r="BH529" s="167"/>
      <c r="BI529" s="167">
        <v>1</v>
      </c>
      <c r="BJ529" s="167"/>
      <c r="BK529" s="167">
        <v>1</v>
      </c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15</v>
      </c>
      <c r="F559" s="163">
        <f t="shared" si="36"/>
        <v>15</v>
      </c>
      <c r="G559" s="163">
        <f t="shared" si="36"/>
        <v>0</v>
      </c>
      <c r="H559" s="163">
        <f t="shared" si="36"/>
        <v>2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2</v>
      </c>
      <c r="Q559" s="163">
        <f t="shared" si="36"/>
        <v>1</v>
      </c>
      <c r="R559" s="163">
        <f t="shared" si="36"/>
        <v>10</v>
      </c>
      <c r="S559" s="163">
        <f t="shared" si="36"/>
        <v>2</v>
      </c>
      <c r="T559" s="163">
        <f t="shared" si="36"/>
        <v>0</v>
      </c>
      <c r="U559" s="163">
        <f t="shared" si="36"/>
        <v>1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14</v>
      </c>
      <c r="AJ559" s="163">
        <f t="shared" si="36"/>
        <v>1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3</v>
      </c>
      <c r="AP559" s="163">
        <f t="shared" si="37"/>
        <v>11</v>
      </c>
      <c r="AQ559" s="163">
        <f t="shared" si="37"/>
        <v>1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8</v>
      </c>
      <c r="AV559" s="163">
        <f t="shared" si="37"/>
        <v>0</v>
      </c>
      <c r="AW559" s="163">
        <f t="shared" si="37"/>
        <v>1</v>
      </c>
      <c r="AX559" s="163">
        <f t="shared" si="37"/>
        <v>1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1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15</v>
      </c>
      <c r="F560" s="163">
        <f t="shared" si="38"/>
        <v>15</v>
      </c>
      <c r="G560" s="163">
        <f t="shared" si="38"/>
        <v>0</v>
      </c>
      <c r="H560" s="163">
        <f t="shared" si="38"/>
        <v>2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2</v>
      </c>
      <c r="Q560" s="163">
        <f t="shared" si="38"/>
        <v>1</v>
      </c>
      <c r="R560" s="163">
        <f t="shared" si="38"/>
        <v>10</v>
      </c>
      <c r="S560" s="163">
        <f t="shared" si="38"/>
        <v>2</v>
      </c>
      <c r="T560" s="163">
        <f t="shared" si="38"/>
        <v>0</v>
      </c>
      <c r="U560" s="163">
        <f t="shared" si="38"/>
        <v>1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14</v>
      </c>
      <c r="AJ560" s="163">
        <f t="shared" si="38"/>
        <v>1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3</v>
      </c>
      <c r="AP560" s="163">
        <f t="shared" si="39"/>
        <v>11</v>
      </c>
      <c r="AQ560" s="163">
        <f t="shared" si="39"/>
        <v>1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8</v>
      </c>
      <c r="AV560" s="163">
        <f t="shared" si="39"/>
        <v>0</v>
      </c>
      <c r="AW560" s="163">
        <f t="shared" si="39"/>
        <v>1</v>
      </c>
      <c r="AX560" s="163">
        <f t="shared" si="39"/>
        <v>1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1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>
      <c r="A572" s="5">
        <v>559</v>
      </c>
      <c r="B572" s="10" t="s">
        <v>335</v>
      </c>
      <c r="C572" s="18" t="s">
        <v>304</v>
      </c>
      <c r="D572" s="18"/>
      <c r="E572" s="163">
        <v>14</v>
      </c>
      <c r="F572" s="167">
        <v>14</v>
      </c>
      <c r="G572" s="167"/>
      <c r="H572" s="163">
        <v>2</v>
      </c>
      <c r="I572" s="163"/>
      <c r="J572" s="167"/>
      <c r="K572" s="167"/>
      <c r="L572" s="167"/>
      <c r="M572" s="167"/>
      <c r="N572" s="163"/>
      <c r="O572" s="167"/>
      <c r="P572" s="167">
        <v>2</v>
      </c>
      <c r="Q572" s="163"/>
      <c r="R572" s="167">
        <v>10</v>
      </c>
      <c r="S572" s="167">
        <v>2</v>
      </c>
      <c r="T572" s="167"/>
      <c r="U572" s="167">
        <v>1</v>
      </c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13</v>
      </c>
      <c r="AJ572" s="163"/>
      <c r="AK572" s="163"/>
      <c r="AL572" s="163"/>
      <c r="AM572" s="167"/>
      <c r="AN572" s="167"/>
      <c r="AO572" s="167">
        <v>3</v>
      </c>
      <c r="AP572" s="167">
        <v>10</v>
      </c>
      <c r="AQ572" s="167">
        <v>1</v>
      </c>
      <c r="AR572" s="163"/>
      <c r="AS572" s="163"/>
      <c r="AT572" s="167"/>
      <c r="AU572" s="163">
        <v>8</v>
      </c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hidden="1">
      <c r="A573" s="5">
        <v>560</v>
      </c>
      <c r="B573" s="10" t="s">
        <v>336</v>
      </c>
      <c r="C573" s="18" t="s">
        <v>304</v>
      </c>
      <c r="D573" s="18"/>
      <c r="E573" s="163"/>
      <c r="F573" s="167"/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3"/>
      <c r="AK573" s="163"/>
      <c r="AL573" s="163"/>
      <c r="AM573" s="167"/>
      <c r="AN573" s="167"/>
      <c r="AO573" s="167"/>
      <c r="AP573" s="167"/>
      <c r="AQ573" s="167"/>
      <c r="AR573" s="163"/>
      <c r="AS573" s="163"/>
      <c r="AT573" s="167"/>
      <c r="AU573" s="163"/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>
      <c r="A576" s="5">
        <v>563</v>
      </c>
      <c r="B576" s="10" t="s">
        <v>339</v>
      </c>
      <c r="C576" s="18" t="s">
        <v>305</v>
      </c>
      <c r="D576" s="18"/>
      <c r="E576" s="163">
        <v>1</v>
      </c>
      <c r="F576" s="167">
        <v>1</v>
      </c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>
        <v>1</v>
      </c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>
        <v>1</v>
      </c>
      <c r="AJ576" s="163">
        <v>1</v>
      </c>
      <c r="AK576" s="163"/>
      <c r="AL576" s="163"/>
      <c r="AM576" s="167"/>
      <c r="AN576" s="167"/>
      <c r="AO576" s="167"/>
      <c r="AP576" s="167">
        <v>1</v>
      </c>
      <c r="AQ576" s="167"/>
      <c r="AR576" s="163"/>
      <c r="AS576" s="163"/>
      <c r="AT576" s="167"/>
      <c r="AU576" s="163"/>
      <c r="AV576" s="167"/>
      <c r="AW576" s="167">
        <v>1</v>
      </c>
      <c r="AX576" s="167">
        <v>1</v>
      </c>
      <c r="AY576" s="167"/>
      <c r="AZ576" s="167"/>
      <c r="BA576" s="163"/>
      <c r="BB576" s="163"/>
      <c r="BC576" s="163"/>
      <c r="BD576" s="163"/>
      <c r="BE576" s="167"/>
      <c r="BF576" s="167">
        <v>1</v>
      </c>
      <c r="BG576" s="167"/>
      <c r="BH576" s="167">
        <v>1</v>
      </c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1</v>
      </c>
      <c r="F645" s="163">
        <f t="shared" si="44"/>
        <v>1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1</v>
      </c>
      <c r="S645" s="163">
        <f t="shared" si="44"/>
        <v>0</v>
      </c>
      <c r="T645" s="163">
        <f t="shared" si="44"/>
        <v>0</v>
      </c>
      <c r="U645" s="163">
        <f t="shared" si="44"/>
        <v>1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1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1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>
      <c r="A699" s="5">
        <v>686</v>
      </c>
      <c r="B699" s="10" t="s">
        <v>424</v>
      </c>
      <c r="C699" s="18" t="s">
        <v>1393</v>
      </c>
      <c r="D699" s="18"/>
      <c r="E699" s="163">
        <v>1</v>
      </c>
      <c r="F699" s="167">
        <v>1</v>
      </c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>
        <v>1</v>
      </c>
      <c r="S699" s="167"/>
      <c r="T699" s="167"/>
      <c r="U699" s="167">
        <v>1</v>
      </c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>
        <v>1</v>
      </c>
      <c r="AQ699" s="167"/>
      <c r="AR699" s="163"/>
      <c r="AS699" s="163"/>
      <c r="AT699" s="167"/>
      <c r="AU699" s="163">
        <v>1</v>
      </c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0</v>
      </c>
      <c r="F776" s="163">
        <f t="shared" si="53"/>
        <v>0</v>
      </c>
      <c r="G776" s="163">
        <f t="shared" si="53"/>
        <v>0</v>
      </c>
      <c r="H776" s="163">
        <f t="shared" si="53"/>
        <v>0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0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0</v>
      </c>
      <c r="AJ776" s="163">
        <f t="shared" si="53"/>
        <v>0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0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0</v>
      </c>
      <c r="AX776" s="163">
        <f t="shared" si="54"/>
        <v>0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0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57</v>
      </c>
      <c r="F1582" s="168">
        <f t="shared" si="62"/>
        <v>57</v>
      </c>
      <c r="G1582" s="168">
        <f t="shared" si="62"/>
        <v>0</v>
      </c>
      <c r="H1582" s="168">
        <f t="shared" si="62"/>
        <v>5</v>
      </c>
      <c r="I1582" s="168">
        <f t="shared" si="62"/>
        <v>3</v>
      </c>
      <c r="J1582" s="168">
        <f t="shared" si="62"/>
        <v>0</v>
      </c>
      <c r="K1582" s="168">
        <f t="shared" si="62"/>
        <v>0</v>
      </c>
      <c r="L1582" s="168">
        <f t="shared" si="62"/>
        <v>12</v>
      </c>
      <c r="M1582" s="168">
        <f t="shared" si="62"/>
        <v>0</v>
      </c>
      <c r="N1582" s="168">
        <f t="shared" si="62"/>
        <v>0</v>
      </c>
      <c r="O1582" s="168">
        <f t="shared" si="62"/>
        <v>0</v>
      </c>
      <c r="P1582" s="168">
        <f t="shared" si="62"/>
        <v>7</v>
      </c>
      <c r="Q1582" s="168">
        <f t="shared" si="62"/>
        <v>5</v>
      </c>
      <c r="R1582" s="168">
        <f t="shared" si="62"/>
        <v>31</v>
      </c>
      <c r="S1582" s="168">
        <f t="shared" si="62"/>
        <v>13</v>
      </c>
      <c r="T1582" s="168">
        <f t="shared" si="62"/>
        <v>1</v>
      </c>
      <c r="U1582" s="168">
        <f t="shared" si="62"/>
        <v>5</v>
      </c>
      <c r="V1582" s="168">
        <f t="shared" si="62"/>
        <v>0</v>
      </c>
      <c r="W1582" s="168">
        <f t="shared" si="62"/>
        <v>0</v>
      </c>
      <c r="X1582" s="168">
        <f t="shared" si="62"/>
        <v>0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1</v>
      </c>
      <c r="AC1582" s="168">
        <f t="shared" si="62"/>
        <v>0</v>
      </c>
      <c r="AD1582" s="168">
        <f t="shared" si="62"/>
        <v>0</v>
      </c>
      <c r="AE1582" s="168">
        <f t="shared" si="62"/>
        <v>0</v>
      </c>
      <c r="AF1582" s="168">
        <f t="shared" si="62"/>
        <v>0</v>
      </c>
      <c r="AG1582" s="168">
        <f t="shared" si="62"/>
        <v>2</v>
      </c>
      <c r="AH1582" s="168">
        <f t="shared" si="62"/>
        <v>0</v>
      </c>
      <c r="AI1582" s="168">
        <f t="shared" si="62"/>
        <v>49</v>
      </c>
      <c r="AJ1582" s="168">
        <f t="shared" si="62"/>
        <v>13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0</v>
      </c>
      <c r="AN1582" s="168">
        <f t="shared" si="63"/>
        <v>0</v>
      </c>
      <c r="AO1582" s="168">
        <f t="shared" si="63"/>
        <v>9</v>
      </c>
      <c r="AP1582" s="168">
        <f t="shared" si="63"/>
        <v>38</v>
      </c>
      <c r="AQ1582" s="168">
        <f t="shared" si="63"/>
        <v>10</v>
      </c>
      <c r="AR1582" s="168">
        <f t="shared" si="63"/>
        <v>0</v>
      </c>
      <c r="AS1582" s="168">
        <f t="shared" si="63"/>
        <v>0</v>
      </c>
      <c r="AT1582" s="168">
        <f t="shared" si="63"/>
        <v>0</v>
      </c>
      <c r="AU1582" s="168">
        <f t="shared" si="63"/>
        <v>21</v>
      </c>
      <c r="AV1582" s="168">
        <f t="shared" si="63"/>
        <v>0</v>
      </c>
      <c r="AW1582" s="168">
        <f t="shared" si="63"/>
        <v>13</v>
      </c>
      <c r="AX1582" s="168">
        <f t="shared" si="63"/>
        <v>11</v>
      </c>
      <c r="AY1582" s="168">
        <f t="shared" si="63"/>
        <v>1</v>
      </c>
      <c r="AZ1582" s="168">
        <f t="shared" si="63"/>
        <v>1</v>
      </c>
      <c r="BA1582" s="168">
        <f t="shared" si="63"/>
        <v>1</v>
      </c>
      <c r="BB1582" s="168">
        <f t="shared" si="63"/>
        <v>0</v>
      </c>
      <c r="BC1582" s="168">
        <f t="shared" si="63"/>
        <v>8</v>
      </c>
      <c r="BD1582" s="168">
        <f t="shared" si="63"/>
        <v>0</v>
      </c>
      <c r="BE1582" s="168">
        <f t="shared" si="63"/>
        <v>0</v>
      </c>
      <c r="BF1582" s="168">
        <f t="shared" si="63"/>
        <v>4</v>
      </c>
      <c r="BG1582" s="168">
        <f t="shared" si="63"/>
        <v>0</v>
      </c>
      <c r="BH1582" s="168">
        <f t="shared" si="63"/>
        <v>8</v>
      </c>
      <c r="BI1582" s="168">
        <f t="shared" si="63"/>
        <v>2</v>
      </c>
      <c r="BJ1582" s="168">
        <f t="shared" si="63"/>
        <v>1</v>
      </c>
      <c r="BK1582" s="168">
        <f t="shared" si="63"/>
        <v>1</v>
      </c>
      <c r="BL1582" s="168">
        <f t="shared" si="63"/>
        <v>0</v>
      </c>
      <c r="BM1582" s="168">
        <f t="shared" si="63"/>
        <v>0</v>
      </c>
      <c r="BN1582" s="168">
        <f t="shared" si="63"/>
        <v>0</v>
      </c>
      <c r="BO1582" s="168">
        <f t="shared" si="63"/>
        <v>0</v>
      </c>
      <c r="BP1582" s="168">
        <f t="shared" si="63"/>
        <v>2</v>
      </c>
      <c r="BQ1582" s="168">
        <f t="shared" ref="BQ1582:CV1582" si="64">SUM(BQ14,BQ31,BQ96,BQ114,BQ128,BQ203,BQ249,BQ367,BQ408,BQ466,BQ477,BQ517,BQ559,BQ624,BQ645,BQ708,BQ721,BQ776,BQ838,BQ943,BQ969:BQ1581)</f>
        <v>1</v>
      </c>
    </row>
    <row r="1583" spans="1:69">
      <c r="A1583" s="5">
        <v>1570</v>
      </c>
      <c r="B1583" s="26"/>
      <c r="C1583" s="20" t="s">
        <v>894</v>
      </c>
      <c r="D1583" s="20"/>
      <c r="E1583" s="163">
        <v>14</v>
      </c>
      <c r="F1583" s="167">
        <v>14</v>
      </c>
      <c r="G1583" s="167"/>
      <c r="H1583" s="163"/>
      <c r="I1583" s="163"/>
      <c r="J1583" s="167"/>
      <c r="K1583" s="167"/>
      <c r="L1583" s="167">
        <v>8</v>
      </c>
      <c r="M1583" s="167"/>
      <c r="N1583" s="163"/>
      <c r="O1583" s="167"/>
      <c r="P1583" s="167"/>
      <c r="Q1583" s="163">
        <v>2</v>
      </c>
      <c r="R1583" s="167">
        <v>7</v>
      </c>
      <c r="S1583" s="167">
        <v>4</v>
      </c>
      <c r="T1583" s="167">
        <v>1</v>
      </c>
      <c r="U1583" s="167">
        <v>3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>
        <v>2</v>
      </c>
      <c r="AH1583" s="167"/>
      <c r="AI1583" s="167">
        <v>9</v>
      </c>
      <c r="AJ1583" s="163">
        <v>1</v>
      </c>
      <c r="AK1583" s="163"/>
      <c r="AL1583" s="163"/>
      <c r="AM1583" s="167"/>
      <c r="AN1583" s="167"/>
      <c r="AO1583" s="167">
        <v>1</v>
      </c>
      <c r="AP1583" s="167">
        <v>13</v>
      </c>
      <c r="AQ1583" s="167"/>
      <c r="AR1583" s="163"/>
      <c r="AS1583" s="163"/>
      <c r="AT1583" s="167"/>
      <c r="AU1583" s="163">
        <v>7</v>
      </c>
      <c r="AV1583" s="167"/>
      <c r="AW1583" s="167">
        <v>1</v>
      </c>
      <c r="AX1583" s="167">
        <v>1</v>
      </c>
      <c r="AY1583" s="167"/>
      <c r="AZ1583" s="167"/>
      <c r="BA1583" s="163">
        <v>1</v>
      </c>
      <c r="BB1583" s="163"/>
      <c r="BC1583" s="163"/>
      <c r="BD1583" s="163"/>
      <c r="BE1583" s="167"/>
      <c r="BF1583" s="167"/>
      <c r="BG1583" s="167"/>
      <c r="BH1583" s="167">
        <v>1</v>
      </c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>
      <c r="A1584" s="5">
        <v>1571</v>
      </c>
      <c r="B1584" s="26"/>
      <c r="C1584" s="21" t="s">
        <v>895</v>
      </c>
      <c r="D1584" s="21"/>
      <c r="E1584" s="163">
        <v>29</v>
      </c>
      <c r="F1584" s="167">
        <v>29</v>
      </c>
      <c r="G1584" s="167"/>
      <c r="H1584" s="163">
        <v>5</v>
      </c>
      <c r="I1584" s="163"/>
      <c r="J1584" s="167"/>
      <c r="K1584" s="167"/>
      <c r="L1584" s="167">
        <v>2</v>
      </c>
      <c r="M1584" s="167"/>
      <c r="N1584" s="163"/>
      <c r="O1584" s="167"/>
      <c r="P1584" s="167">
        <v>2</v>
      </c>
      <c r="Q1584" s="163"/>
      <c r="R1584" s="167">
        <v>20</v>
      </c>
      <c r="S1584" s="167">
        <v>7</v>
      </c>
      <c r="T1584" s="167"/>
      <c r="U1584" s="167">
        <v>2</v>
      </c>
      <c r="V1584" s="163"/>
      <c r="W1584" s="167"/>
      <c r="X1584" s="167"/>
      <c r="Y1584" s="167"/>
      <c r="Z1584" s="167"/>
      <c r="AA1584" s="167"/>
      <c r="AB1584" s="167">
        <v>1</v>
      </c>
      <c r="AC1584" s="167"/>
      <c r="AD1584" s="167"/>
      <c r="AE1584" s="167"/>
      <c r="AF1584" s="167"/>
      <c r="AG1584" s="167"/>
      <c r="AH1584" s="167"/>
      <c r="AI1584" s="167">
        <v>26</v>
      </c>
      <c r="AJ1584" s="163">
        <v>5</v>
      </c>
      <c r="AK1584" s="163"/>
      <c r="AL1584" s="163"/>
      <c r="AM1584" s="167"/>
      <c r="AN1584" s="167"/>
      <c r="AO1584" s="167">
        <v>7</v>
      </c>
      <c r="AP1584" s="167">
        <v>15</v>
      </c>
      <c r="AQ1584" s="167">
        <v>7</v>
      </c>
      <c r="AR1584" s="163"/>
      <c r="AS1584" s="163"/>
      <c r="AT1584" s="167"/>
      <c r="AU1584" s="163">
        <v>12</v>
      </c>
      <c r="AV1584" s="167"/>
      <c r="AW1584" s="167">
        <v>5</v>
      </c>
      <c r="AX1584" s="167">
        <v>3</v>
      </c>
      <c r="AY1584" s="167">
        <v>1</v>
      </c>
      <c r="AZ1584" s="167">
        <v>1</v>
      </c>
      <c r="BA1584" s="163"/>
      <c r="BB1584" s="163"/>
      <c r="BC1584" s="163">
        <v>3</v>
      </c>
      <c r="BD1584" s="163"/>
      <c r="BE1584" s="167"/>
      <c r="BF1584" s="167">
        <v>2</v>
      </c>
      <c r="BG1584" s="167"/>
      <c r="BH1584" s="167">
        <v>4</v>
      </c>
      <c r="BI1584" s="167"/>
      <c r="BJ1584" s="167"/>
      <c r="BK1584" s="167"/>
      <c r="BL1584" s="167"/>
      <c r="BM1584" s="167"/>
      <c r="BN1584" s="167"/>
      <c r="BO1584" s="167"/>
      <c r="BP1584" s="163"/>
      <c r="BQ1584" s="163">
        <v>1</v>
      </c>
    </row>
    <row r="1585" spans="1:69">
      <c r="A1585" s="5">
        <v>1572</v>
      </c>
      <c r="B1585" s="26"/>
      <c r="C1585" s="21" t="s">
        <v>896</v>
      </c>
      <c r="D1585" s="21"/>
      <c r="E1585" s="163">
        <v>14</v>
      </c>
      <c r="F1585" s="167">
        <v>14</v>
      </c>
      <c r="G1585" s="167"/>
      <c r="H1585" s="163"/>
      <c r="I1585" s="163">
        <v>3</v>
      </c>
      <c r="J1585" s="167"/>
      <c r="K1585" s="167"/>
      <c r="L1585" s="167">
        <v>2</v>
      </c>
      <c r="M1585" s="167"/>
      <c r="N1585" s="163"/>
      <c r="O1585" s="167"/>
      <c r="P1585" s="167">
        <v>5</v>
      </c>
      <c r="Q1585" s="163">
        <v>3</v>
      </c>
      <c r="R1585" s="167">
        <v>4</v>
      </c>
      <c r="S1585" s="167">
        <v>2</v>
      </c>
      <c r="T1585" s="167"/>
      <c r="U1585" s="167"/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>
        <v>14</v>
      </c>
      <c r="AJ1585" s="163">
        <v>7</v>
      </c>
      <c r="AK1585" s="163"/>
      <c r="AL1585" s="163"/>
      <c r="AM1585" s="167"/>
      <c r="AN1585" s="167"/>
      <c r="AO1585" s="167">
        <v>1</v>
      </c>
      <c r="AP1585" s="167">
        <v>10</v>
      </c>
      <c r="AQ1585" s="167">
        <v>3</v>
      </c>
      <c r="AR1585" s="163"/>
      <c r="AS1585" s="163"/>
      <c r="AT1585" s="167"/>
      <c r="AU1585" s="163">
        <v>2</v>
      </c>
      <c r="AV1585" s="167"/>
      <c r="AW1585" s="167">
        <v>7</v>
      </c>
      <c r="AX1585" s="167">
        <v>7</v>
      </c>
      <c r="AY1585" s="167"/>
      <c r="AZ1585" s="167"/>
      <c r="BA1585" s="163"/>
      <c r="BB1585" s="163"/>
      <c r="BC1585" s="163">
        <v>5</v>
      </c>
      <c r="BD1585" s="163"/>
      <c r="BE1585" s="167"/>
      <c r="BF1585" s="167">
        <v>2</v>
      </c>
      <c r="BG1585" s="167"/>
      <c r="BH1585" s="167">
        <v>3</v>
      </c>
      <c r="BI1585" s="167">
        <v>2</v>
      </c>
      <c r="BJ1585" s="167">
        <v>1</v>
      </c>
      <c r="BK1585" s="167">
        <v>1</v>
      </c>
      <c r="BL1585" s="167"/>
      <c r="BM1585" s="167"/>
      <c r="BN1585" s="167"/>
      <c r="BO1585" s="167"/>
      <c r="BP1585" s="163">
        <v>2</v>
      </c>
      <c r="BQ1585" s="163"/>
    </row>
    <row r="1586" spans="1:69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/>
      <c r="F1588" s="167"/>
      <c r="G1588" s="167"/>
      <c r="H1588" s="163"/>
      <c r="I1588" s="163"/>
      <c r="J1588" s="163"/>
      <c r="K1588" s="163"/>
      <c r="L1588" s="167"/>
      <c r="M1588" s="167"/>
      <c r="N1588" s="163"/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/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2432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2435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Верхньорогачицький районний суд Херсонської області, Початок періоду: 01.01.2017, Кінець періоду: 31.12.2017&amp;L8D77B080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>
      <c r="A19" s="48">
        <v>9</v>
      </c>
      <c r="B19" s="10" t="s">
        <v>1547</v>
      </c>
      <c r="C19" s="111" t="s">
        <v>1490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>
      <c r="A20" s="48">
        <v>10</v>
      </c>
      <c r="B20" s="10">
        <v>185</v>
      </c>
      <c r="C20" s="111" t="s">
        <v>1491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0</v>
      </c>
      <c r="G45" s="163">
        <f t="shared" si="0"/>
        <v>0</v>
      </c>
      <c r="H45" s="163">
        <f t="shared" si="0"/>
        <v>0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2432</v>
      </c>
      <c r="AQ55" s="173"/>
      <c r="AR55" s="173"/>
      <c r="AS55" s="120"/>
      <c r="AT55" s="174" t="s">
        <v>2253</v>
      </c>
      <c r="AU55" s="174"/>
      <c r="AV55" s="174"/>
      <c r="AW55" s="175" t="s">
        <v>2435</v>
      </c>
      <c r="AX55" s="175"/>
      <c r="AY55" s="175"/>
      <c r="AZ55" s="175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176" t="s">
        <v>2436</v>
      </c>
      <c r="AQ57" s="176"/>
      <c r="AR57" s="176"/>
      <c r="AT57" s="177" t="s">
        <v>2437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Верхньорогачицький районний суд Херсонської області, Початок періоду: 01.01.2017, Кінець періоду: 31.12.2017&amp;L8D77B080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>
      <c r="D8" s="84" t="s">
        <v>15</v>
      </c>
      <c r="E8" s="292" t="s">
        <v>2438</v>
      </c>
      <c r="F8" s="292"/>
      <c r="G8" s="292"/>
      <c r="H8" s="292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>
      <c r="A15" s="98"/>
      <c r="B15" s="302"/>
      <c r="C15" s="303"/>
      <c r="D15" s="304"/>
      <c r="E15" s="285"/>
      <c r="F15" s="91"/>
    </row>
    <row r="16" spans="1:8" ht="12.95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97" t="s">
        <v>9</v>
      </c>
      <c r="C34" s="298"/>
      <c r="D34" s="271" t="s">
        <v>2439</v>
      </c>
      <c r="E34" s="271"/>
      <c r="F34" s="271"/>
      <c r="G34" s="271"/>
      <c r="H34" s="272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70" t="s">
        <v>2440</v>
      </c>
      <c r="E36" s="271"/>
      <c r="F36" s="271"/>
      <c r="G36" s="271"/>
      <c r="H36" s="272"/>
      <c r="I36" s="91"/>
    </row>
    <row r="37" spans="1:9" ht="12.95" customHeight="1">
      <c r="A37" s="98"/>
      <c r="B37" s="275" t="s">
        <v>2441</v>
      </c>
      <c r="C37" s="276"/>
      <c r="D37" s="276"/>
      <c r="E37" s="276"/>
      <c r="F37" s="276"/>
      <c r="G37" s="276"/>
      <c r="H37" s="277"/>
      <c r="I37" s="91"/>
    </row>
    <row r="38" spans="1:9" ht="12.95" customHeight="1">
      <c r="A38" s="98"/>
      <c r="B38" s="278" t="s">
        <v>2442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>
      <c r="A40" s="98"/>
      <c r="B40" s="281">
        <v>60</v>
      </c>
      <c r="C40" s="281"/>
      <c r="D40" s="281"/>
      <c r="E40" s="281"/>
      <c r="F40" s="281"/>
      <c r="G40" s="281"/>
      <c r="H40" s="281"/>
      <c r="I40" s="91"/>
    </row>
    <row r="41" spans="1:9" ht="12.95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&amp;C&amp;L8D77B080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2438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97" t="s">
        <v>9</v>
      </c>
      <c r="C32" s="298"/>
      <c r="D32" s="271" t="s">
        <v>2439</v>
      </c>
      <c r="E32" s="271"/>
      <c r="F32" s="271"/>
      <c r="G32" s="271"/>
      <c r="H32" s="272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70" t="s">
        <v>2440</v>
      </c>
      <c r="E34" s="271"/>
      <c r="F34" s="271"/>
      <c r="G34" s="271"/>
      <c r="H34" s="272"/>
      <c r="I34" s="91"/>
    </row>
    <row r="35" spans="1:9" ht="12.95" customHeight="1">
      <c r="A35" s="98"/>
      <c r="B35" s="275" t="s">
        <v>2441</v>
      </c>
      <c r="C35" s="276"/>
      <c r="D35" s="276"/>
      <c r="E35" s="276"/>
      <c r="F35" s="276"/>
      <c r="G35" s="276"/>
      <c r="H35" s="277"/>
      <c r="I35" s="91"/>
    </row>
    <row r="36" spans="1:9" ht="12.95" customHeight="1">
      <c r="A36" s="98"/>
      <c r="B36" s="278" t="s">
        <v>2442</v>
      </c>
      <c r="C36" s="279"/>
      <c r="D36" s="279"/>
      <c r="E36" s="279"/>
      <c r="F36" s="279"/>
      <c r="G36" s="279"/>
      <c r="H36" s="280"/>
      <c r="I36" s="91"/>
    </row>
    <row r="37" spans="1:9" ht="12.95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>
      <c r="A38" s="98"/>
      <c r="B38" s="281">
        <v>60</v>
      </c>
      <c r="C38" s="281"/>
      <c r="D38" s="281"/>
      <c r="E38" s="281"/>
      <c r="F38" s="281"/>
      <c r="G38" s="281"/>
      <c r="H38" s="281"/>
      <c r="I38" s="91"/>
    </row>
    <row r="39" spans="1:9" ht="12.95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&amp;C&amp;L8D77B080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2438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97" t="s">
        <v>9</v>
      </c>
      <c r="C30" s="298"/>
      <c r="D30" s="271" t="s">
        <v>2439</v>
      </c>
      <c r="E30" s="271"/>
      <c r="F30" s="271"/>
      <c r="G30" s="271"/>
      <c r="H30" s="272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70" t="s">
        <v>2440</v>
      </c>
      <c r="E32" s="271"/>
      <c r="F32" s="271"/>
      <c r="G32" s="271"/>
      <c r="H32" s="272"/>
      <c r="I32" s="91"/>
    </row>
    <row r="33" spans="1:9" ht="12.95" customHeight="1">
      <c r="A33" s="98"/>
      <c r="B33" s="275" t="s">
        <v>2441</v>
      </c>
      <c r="C33" s="276"/>
      <c r="D33" s="276"/>
      <c r="E33" s="276"/>
      <c r="F33" s="276"/>
      <c r="G33" s="276"/>
      <c r="H33" s="277"/>
      <c r="I33" s="91"/>
    </row>
    <row r="34" spans="1:9" ht="12.95" customHeight="1">
      <c r="A34" s="98"/>
      <c r="B34" s="278" t="s">
        <v>2442</v>
      </c>
      <c r="C34" s="279"/>
      <c r="D34" s="279"/>
      <c r="E34" s="279"/>
      <c r="F34" s="279"/>
      <c r="G34" s="279"/>
      <c r="H34" s="280"/>
      <c r="I34" s="91"/>
    </row>
    <row r="35" spans="1:9" ht="12.95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>
      <c r="A36" s="98"/>
      <c r="B36" s="281">
        <v>60</v>
      </c>
      <c r="C36" s="281"/>
      <c r="D36" s="281"/>
      <c r="E36" s="281"/>
      <c r="F36" s="281"/>
      <c r="G36" s="281"/>
      <c r="H36" s="281"/>
      <c r="I36" s="91"/>
    </row>
    <row r="37" spans="1:9" ht="12.95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&amp;C&amp;L8D77B080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ДСА</cp:lastModifiedBy>
  <cp:lastPrinted>2016-08-11T13:46:05Z</cp:lastPrinted>
  <dcterms:created xsi:type="dcterms:W3CDTF">2015-09-09T11:49:35Z</dcterms:created>
  <dcterms:modified xsi:type="dcterms:W3CDTF">2018-01-29T09:33:02Z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6-8_00651_4.2017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8D77B080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